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25" windowWidth="14475" windowHeight="7485"/>
  </bookViews>
  <sheets>
    <sheet name="식량작물 신품종육성용 물품구입내역서" sheetId="1" r:id="rId1"/>
  </sheets>
  <definedNames>
    <definedName name="_xlnm.Print_Area" localSheetId="0">'식량작물 신품종육성용 물품구입내역서'!$A$1:$I$124</definedName>
    <definedName name="_xlnm.Print_Titles" localSheetId="0">'식량작물 신품종육성용 물품구입내역서'!$2:$2</definedName>
  </definedNames>
  <calcPr calcId="144525"/>
</workbook>
</file>

<file path=xl/calcChain.xml><?xml version="1.0" encoding="utf-8"?>
<calcChain xmlns="http://schemas.openxmlformats.org/spreadsheetml/2006/main">
  <c r="E124" i="1" l="1"/>
  <c r="G124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3" i="1"/>
</calcChain>
</file>

<file path=xl/sharedStrings.xml><?xml version="1.0" encoding="utf-8"?>
<sst xmlns="http://schemas.openxmlformats.org/spreadsheetml/2006/main" count="616" uniqueCount="299">
  <si>
    <t>연번</t>
    <phoneticPr fontId="3" type="noConversion"/>
  </si>
  <si>
    <t>품 명</t>
  </si>
  <si>
    <t>규 격</t>
  </si>
  <si>
    <t>단 위</t>
  </si>
  <si>
    <t>수 량</t>
  </si>
  <si>
    <t>참깨비닐</t>
    <phoneticPr fontId="5" type="noConversion"/>
  </si>
  <si>
    <r>
      <t>유공비닐, (30+10cm) 100cm</t>
    </r>
    <r>
      <rPr>
        <sz val="9"/>
        <color indexed="8"/>
        <rFont val="굴림체"/>
        <family val="3"/>
        <charset val="129"/>
      </rPr>
      <t>ⅹ1000m</t>
    </r>
    <phoneticPr fontId="5" type="noConversion"/>
  </si>
  <si>
    <t>롤</t>
  </si>
  <si>
    <t>타이어</t>
    <phoneticPr fontId="5" type="noConversion"/>
  </si>
  <si>
    <t>트랙터용14.9-30</t>
  </si>
  <si>
    <t>개</t>
  </si>
  <si>
    <t>트랙터용11.2-20</t>
  </si>
  <si>
    <t>막자루(pp포대)</t>
    <phoneticPr fontId="5" type="noConversion"/>
  </si>
  <si>
    <t>80㎏용, 튼튼한것</t>
    <phoneticPr fontId="5" type="noConversion"/>
  </si>
  <si>
    <t>자루(pp포대)</t>
    <phoneticPr fontId="5" type="noConversion"/>
  </si>
  <si>
    <t>조곡용1호포대40㎏</t>
  </si>
  <si>
    <t>소금</t>
    <phoneticPr fontId="5" type="noConversion"/>
  </si>
  <si>
    <t>천알염20㎏</t>
  </si>
  <si>
    <t>포</t>
  </si>
  <si>
    <t>핸드크림</t>
    <phoneticPr fontId="5" type="noConversion"/>
  </si>
  <si>
    <t>100ML</t>
  </si>
  <si>
    <t>하우스비닐</t>
    <phoneticPr fontId="5" type="noConversion"/>
  </si>
  <si>
    <t>장수0.08☓500cm☓90m</t>
    <phoneticPr fontId="3" type="noConversion"/>
  </si>
  <si>
    <t>장수0.1☓550cm☓91m</t>
    <phoneticPr fontId="3" type="noConversion"/>
  </si>
  <si>
    <t>땅콩비닐</t>
    <phoneticPr fontId="5" type="noConversion"/>
  </si>
  <si>
    <t>유공비닐</t>
  </si>
  <si>
    <t>통비닐</t>
    <phoneticPr fontId="5" type="noConversion"/>
  </si>
  <si>
    <t>0.05mm☓90cm☓91m</t>
    <phoneticPr fontId="5" type="noConversion"/>
  </si>
  <si>
    <t>넛가래</t>
    <phoneticPr fontId="5" type="noConversion"/>
  </si>
  <si>
    <t>제설용</t>
  </si>
  <si>
    <t>갈퀴</t>
    <phoneticPr fontId="5" type="noConversion"/>
  </si>
  <si>
    <t>곡식선별용</t>
    <phoneticPr fontId="5" type="noConversion"/>
  </si>
  <si>
    <t>락카</t>
    <phoneticPr fontId="5" type="noConversion"/>
  </si>
  <si>
    <t>중회색30주황색30흰색20</t>
  </si>
  <si>
    <t>목장갑(코팅)</t>
    <phoneticPr fontId="5" type="noConversion"/>
  </si>
  <si>
    <t>10켤레ⅹ10개/묶음</t>
    <phoneticPr fontId="5" type="noConversion"/>
  </si>
  <si>
    <t>묶음</t>
  </si>
  <si>
    <t>숫돌</t>
    <phoneticPr fontId="5" type="noConversion"/>
  </si>
  <si>
    <t>길이20㎝,고운것</t>
    <phoneticPr fontId="5" type="noConversion"/>
  </si>
  <si>
    <t>최고최저 온도계</t>
    <phoneticPr fontId="5" type="noConversion"/>
  </si>
  <si>
    <t>물장화</t>
    <phoneticPr fontId="5" type="noConversion"/>
  </si>
  <si>
    <t>0~5호</t>
  </si>
  <si>
    <t>켤레</t>
  </si>
  <si>
    <t>토시</t>
    <phoneticPr fontId="5" type="noConversion"/>
  </si>
  <si>
    <t>농업용</t>
  </si>
  <si>
    <t>조</t>
  </si>
  <si>
    <t>물티슈</t>
    <phoneticPr fontId="5" type="noConversion"/>
  </si>
  <si>
    <t>깨끗한나라(캡형80매)</t>
  </si>
  <si>
    <t>팩</t>
  </si>
  <si>
    <t>의약품</t>
    <phoneticPr fontId="5" type="noConversion"/>
  </si>
  <si>
    <t>파스</t>
  </si>
  <si>
    <t>곽</t>
  </si>
  <si>
    <t>쌍화탕, 10/박스</t>
    <phoneticPr fontId="5" type="noConversion"/>
  </si>
  <si>
    <t>박스</t>
  </si>
  <si>
    <t>못자리비닐</t>
    <phoneticPr fontId="5" type="noConversion"/>
  </si>
  <si>
    <t>0.05☓90cm☓200m</t>
    <phoneticPr fontId="3" type="noConversion"/>
  </si>
  <si>
    <t>0.05☓150cm☓200m</t>
    <phoneticPr fontId="3" type="noConversion"/>
  </si>
  <si>
    <t>청관제</t>
    <phoneticPr fontId="5" type="noConversion"/>
  </si>
  <si>
    <t>KIM-800</t>
  </si>
  <si>
    <t>통</t>
  </si>
  <si>
    <t>검정비닐봉투</t>
    <phoneticPr fontId="5" type="noConversion"/>
  </si>
  <si>
    <t>1100㎜☓900㎜</t>
  </si>
  <si>
    <t>호미</t>
    <phoneticPr fontId="5" type="noConversion"/>
  </si>
  <si>
    <t>왼호미5개, 우호미15개</t>
    <phoneticPr fontId="5" type="noConversion"/>
  </si>
  <si>
    <t>톤백</t>
    <phoneticPr fontId="5" type="noConversion"/>
  </si>
  <si>
    <t>500㎏</t>
  </si>
  <si>
    <t>휴대용가스누설탐지기</t>
    <phoneticPr fontId="5" type="noConversion"/>
  </si>
  <si>
    <t>MR-501SID(미리코)</t>
    <phoneticPr fontId="5" type="noConversion"/>
  </si>
  <si>
    <t>나무표찰</t>
    <phoneticPr fontId="5" type="noConversion"/>
  </si>
  <si>
    <t>60☓8☓1㎝흰색페인트칠할것, 끝은표족하개</t>
    <phoneticPr fontId="5" type="noConversion"/>
  </si>
  <si>
    <t>종이봉투</t>
  </si>
  <si>
    <t>6.5㎝☓12㎝</t>
  </si>
  <si>
    <t>장</t>
  </si>
  <si>
    <t>저울</t>
    <phoneticPr fontId="5" type="noConversion"/>
  </si>
  <si>
    <t>50㎏(안은뱅이)</t>
    <phoneticPr fontId="5" type="noConversion"/>
  </si>
  <si>
    <t>절단석</t>
    <phoneticPr fontId="5" type="noConversion"/>
  </si>
  <si>
    <t>105×1.3×15㎜</t>
  </si>
  <si>
    <t>연질호스</t>
  </si>
  <si>
    <t>25㎜</t>
  </si>
  <si>
    <t>조임식연결구 티이</t>
    <phoneticPr fontId="5" type="noConversion"/>
  </si>
  <si>
    <t>조임식엘보</t>
  </si>
  <si>
    <t>밸브소겟</t>
  </si>
  <si>
    <t>마감용캡(조임식)</t>
    <phoneticPr fontId="5" type="noConversion"/>
  </si>
  <si>
    <t>추조립셋트</t>
    <phoneticPr fontId="5" type="noConversion"/>
  </si>
  <si>
    <t>4×7㎜듀브,니쁠30㎝</t>
  </si>
  <si>
    <t>미스트(낙수방지)</t>
    <phoneticPr fontId="5" type="noConversion"/>
  </si>
  <si>
    <t>상하겸용(검정)</t>
  </si>
  <si>
    <t>양수기(한일)</t>
  </si>
  <si>
    <t>PH-460K</t>
  </si>
  <si>
    <t>대</t>
  </si>
  <si>
    <t>전기선</t>
    <phoneticPr fontId="5" type="noConversion"/>
  </si>
  <si>
    <t>VCTF전선1.5Q×3C</t>
  </si>
  <si>
    <t>물탱크</t>
    <phoneticPr fontId="5" type="noConversion"/>
  </si>
  <si>
    <t>1,000ℓ</t>
  </si>
  <si>
    <t>볼탑</t>
    <phoneticPr fontId="5" type="noConversion"/>
  </si>
  <si>
    <t>탱크소켓</t>
  </si>
  <si>
    <t>25A</t>
  </si>
  <si>
    <t>단니플</t>
  </si>
  <si>
    <t>압축판형상토</t>
    <phoneticPr fontId="5" type="noConversion"/>
  </si>
  <si>
    <t>펴난모(50개입)</t>
    <phoneticPr fontId="5" type="noConversion"/>
  </si>
  <si>
    <t>CHU(N6)MEDIUM(w/vitamin)</t>
    <phoneticPr fontId="5" type="noConversion"/>
  </si>
  <si>
    <t>39.6g/10L, MB-C4179</t>
    <phoneticPr fontId="5" type="noConversion"/>
  </si>
  <si>
    <t>개</t>
    <phoneticPr fontId="5" type="noConversion"/>
  </si>
  <si>
    <t>MURASHIGE&amp; SKOOG MEDIUM</t>
    <phoneticPr fontId="5" type="noConversion"/>
  </si>
  <si>
    <t>44.1g/10L, MB-M4531</t>
    <phoneticPr fontId="5" type="noConversion"/>
  </si>
  <si>
    <t>개</t>
    <phoneticPr fontId="5" type="noConversion"/>
  </si>
  <si>
    <t>페트리 디쉬</t>
    <phoneticPr fontId="5" type="noConversion"/>
  </si>
  <si>
    <t>90*15mm, 500/box</t>
    <phoneticPr fontId="5" type="noConversion"/>
  </si>
  <si>
    <t>박스</t>
    <phoneticPr fontId="5" type="noConversion"/>
  </si>
  <si>
    <t>Ethanol</t>
    <phoneticPr fontId="5" type="noConversion"/>
  </si>
  <si>
    <t>18L, 99.9%</t>
    <phoneticPr fontId="5" type="noConversion"/>
  </si>
  <si>
    <t>통</t>
    <phoneticPr fontId="5" type="noConversion"/>
  </si>
  <si>
    <t>Sucrose(MB-S4842)</t>
    <phoneticPr fontId="5" type="noConversion"/>
  </si>
  <si>
    <t>1kg, MB-S4842</t>
    <phoneticPr fontId="5" type="noConversion"/>
  </si>
  <si>
    <t>개</t>
    <phoneticPr fontId="5" type="noConversion"/>
  </si>
  <si>
    <t>Latex glove</t>
    <phoneticPr fontId="5" type="noConversion"/>
  </si>
  <si>
    <t>small, 100/pk</t>
    <phoneticPr fontId="5" type="noConversion"/>
  </si>
  <si>
    <t>박스</t>
    <phoneticPr fontId="5" type="noConversion"/>
  </si>
  <si>
    <t>투명아크릴박스</t>
    <phoneticPr fontId="5" type="noConversion"/>
  </si>
  <si>
    <t>45*30*25cm</t>
    <phoneticPr fontId="5" type="noConversion"/>
  </si>
  <si>
    <t xml:space="preserve">실험복 </t>
    <phoneticPr fontId="5" type="noConversion"/>
  </si>
  <si>
    <t>여성용(중)</t>
    <phoneticPr fontId="5" type="noConversion"/>
  </si>
  <si>
    <t>개</t>
    <phoneticPr fontId="5" type="noConversion"/>
  </si>
  <si>
    <t>핀셋</t>
    <phoneticPr fontId="5" type="noConversion"/>
  </si>
  <si>
    <t>27cm</t>
    <phoneticPr fontId="5" type="noConversion"/>
  </si>
  <si>
    <t>개</t>
    <phoneticPr fontId="5" type="noConversion"/>
  </si>
  <si>
    <t>실험용 가위</t>
    <phoneticPr fontId="5" type="noConversion"/>
  </si>
  <si>
    <t>11.5Cm</t>
    <phoneticPr fontId="5" type="noConversion"/>
  </si>
  <si>
    <t>개</t>
    <phoneticPr fontId="5" type="noConversion"/>
  </si>
  <si>
    <t>Erlenmeyer Flask</t>
    <phoneticPr fontId="5" type="noConversion"/>
  </si>
  <si>
    <t>1000ml(멸균용), 4/pk</t>
    <phoneticPr fontId="5" type="noConversion"/>
  </si>
  <si>
    <t>개</t>
    <phoneticPr fontId="5" type="noConversion"/>
  </si>
  <si>
    <t>유니랩</t>
    <phoneticPr fontId="5" type="noConversion"/>
  </si>
  <si>
    <t>30cm*50m</t>
    <phoneticPr fontId="5" type="noConversion"/>
  </si>
  <si>
    <t>개</t>
    <phoneticPr fontId="5" type="noConversion"/>
  </si>
  <si>
    <t>카프로파이드,이미녹타딘트리아세테이트(넘보원)</t>
    <phoneticPr fontId="5" type="noConversion"/>
  </si>
  <si>
    <t>(액수) 500ml</t>
    <phoneticPr fontId="3" type="noConversion"/>
  </si>
  <si>
    <t>병</t>
    <phoneticPr fontId="5" type="noConversion"/>
  </si>
  <si>
    <t>카보퓨란
(후라단)</t>
    <phoneticPr fontId="5" type="noConversion"/>
  </si>
  <si>
    <t>(입) 3kg</t>
  </si>
  <si>
    <t>봉</t>
    <phoneticPr fontId="5" type="noConversion"/>
  </si>
  <si>
    <t>디노테퓨란,에토펜프록스(청실홍실)(봉)</t>
    <phoneticPr fontId="5" type="noConversion"/>
  </si>
  <si>
    <t>(수) 500g</t>
  </si>
  <si>
    <t>봉</t>
    <phoneticPr fontId="5" type="noConversion"/>
  </si>
  <si>
    <t>클로란트라닐리프롤
(프레바톤)</t>
    <phoneticPr fontId="5" type="noConversion"/>
  </si>
  <si>
    <t>봉</t>
    <phoneticPr fontId="5" type="noConversion"/>
  </si>
  <si>
    <t>피라졸레이트,피라조설,퓨론에틸,시메트린(직파탄)(봉)</t>
    <phoneticPr fontId="5" type="noConversion"/>
  </si>
  <si>
    <t>봉</t>
    <phoneticPr fontId="5" type="noConversion"/>
  </si>
  <si>
    <t>옥사디아존
(론스타)</t>
    <phoneticPr fontId="5" type="noConversion"/>
  </si>
  <si>
    <t>(유) 400ml</t>
  </si>
  <si>
    <t>병</t>
    <phoneticPr fontId="5" type="noConversion"/>
  </si>
  <si>
    <t>뷰타클로르
(마세트300)</t>
    <phoneticPr fontId="5" type="noConversion"/>
  </si>
  <si>
    <t>(유탁) 400ml</t>
  </si>
  <si>
    <t>병</t>
    <phoneticPr fontId="5" type="noConversion"/>
  </si>
  <si>
    <t>퀴노클라민
(희망탄)</t>
    <phoneticPr fontId="5" type="noConversion"/>
  </si>
  <si>
    <t>(입) 2kg</t>
  </si>
  <si>
    <t>플루디옥소닐
(사파이어)</t>
    <phoneticPr fontId="5" type="noConversion"/>
  </si>
  <si>
    <t>(액수) 100ml</t>
  </si>
  <si>
    <t>프로클로라즈
(스포탁)</t>
    <phoneticPr fontId="5" type="noConversion"/>
  </si>
  <si>
    <t>(유) 20ml</t>
  </si>
  <si>
    <t>카바</t>
    <phoneticPr fontId="3" type="noConversion"/>
  </si>
  <si>
    <t>(액) 500ml</t>
  </si>
  <si>
    <t>이미다클로프리드
(코니도)</t>
    <phoneticPr fontId="5" type="noConversion"/>
  </si>
  <si>
    <t>(입) 1kg</t>
  </si>
  <si>
    <t>클로르플루아주론
(아타브론)</t>
    <phoneticPr fontId="5" type="noConversion"/>
  </si>
  <si>
    <t>(유) 200ml</t>
  </si>
  <si>
    <t>병</t>
    <phoneticPr fontId="5" type="noConversion"/>
  </si>
  <si>
    <t>베노밀</t>
    <phoneticPr fontId="3" type="noConversion"/>
  </si>
  <si>
    <t>캡탄</t>
    <phoneticPr fontId="3" type="noConversion"/>
  </si>
  <si>
    <t>펜발러레이트
(스미사이딘)</t>
    <phoneticPr fontId="5" type="noConversion"/>
  </si>
  <si>
    <t>(유) 500ml</t>
  </si>
  <si>
    <t>메톡시페노자이드
(팔콘)</t>
    <phoneticPr fontId="5" type="noConversion"/>
  </si>
  <si>
    <t>디타아논,메탈락실-엠
(리도밀큐골드)</t>
    <phoneticPr fontId="5" type="noConversion"/>
  </si>
  <si>
    <t>(수) 200g</t>
  </si>
  <si>
    <t>요소</t>
    <phoneticPr fontId="3" type="noConversion"/>
  </si>
  <si>
    <t>N 46%, 20kg</t>
  </si>
  <si>
    <t>포</t>
    <phoneticPr fontId="5" type="noConversion"/>
  </si>
  <si>
    <t>용과린</t>
    <phoneticPr fontId="3" type="noConversion"/>
  </si>
  <si>
    <t>P 20%, 20kg</t>
  </si>
  <si>
    <t>염화가리</t>
    <phoneticPr fontId="3" type="noConversion"/>
  </si>
  <si>
    <t>K 60%, 20kg</t>
  </si>
  <si>
    <t>포</t>
    <phoneticPr fontId="5" type="noConversion"/>
  </si>
  <si>
    <t>콩밑거름</t>
    <phoneticPr fontId="3" type="noConversion"/>
  </si>
  <si>
    <t>콩밑거름용(엔피코), 20kg</t>
  </si>
  <si>
    <t>포</t>
    <phoneticPr fontId="5" type="noConversion"/>
  </si>
  <si>
    <t>복합비료</t>
    <phoneticPr fontId="3" type="noConversion"/>
  </si>
  <si>
    <t>N-P-K=8-8-9, 20kg</t>
  </si>
  <si>
    <t>포</t>
    <phoneticPr fontId="5" type="noConversion"/>
  </si>
  <si>
    <t>퇴비</t>
    <phoneticPr fontId="3" type="noConversion"/>
  </si>
  <si>
    <t>황토퇴비, 20kg</t>
    <phoneticPr fontId="3" type="noConversion"/>
  </si>
  <si>
    <t>포</t>
    <phoneticPr fontId="5" type="noConversion"/>
  </si>
  <si>
    <t>수도용상토</t>
    <phoneticPr fontId="3" type="noConversion"/>
  </si>
  <si>
    <t>중묘용, 20kg</t>
  </si>
  <si>
    <t>포</t>
    <phoneticPr fontId="3" type="noConversion"/>
  </si>
  <si>
    <t>원예용상토</t>
    <phoneticPr fontId="3" type="noConversion"/>
  </si>
  <si>
    <t>50L</t>
  </si>
  <si>
    <t>줄자</t>
    <phoneticPr fontId="5" type="noConversion"/>
  </si>
  <si>
    <t>코메론,화이바줄자 13mm*100m</t>
    <phoneticPr fontId="5" type="noConversion"/>
  </si>
  <si>
    <t>Handy tally counter</t>
    <phoneticPr fontId="5" type="noConversion"/>
  </si>
  <si>
    <t>HIO-0018</t>
    <phoneticPr fontId="5" type="noConversion"/>
  </si>
  <si>
    <t>스템플러</t>
    <phoneticPr fontId="5" type="noConversion"/>
  </si>
  <si>
    <t>소</t>
    <phoneticPr fontId="5" type="noConversion"/>
  </si>
  <si>
    <t>개</t>
    <phoneticPr fontId="5" type="noConversion"/>
  </si>
  <si>
    <t>이색화분</t>
    <phoneticPr fontId="5" type="noConversion"/>
  </si>
  <si>
    <r>
      <t>1</t>
    </r>
    <r>
      <rPr>
        <sz val="9"/>
        <color indexed="8"/>
        <rFont val="굴림체"/>
        <family val="3"/>
        <charset val="129"/>
      </rPr>
      <t>08*150(폭*높이mm)</t>
    </r>
    <phoneticPr fontId="5" type="noConversion"/>
  </si>
  <si>
    <r>
      <t>1</t>
    </r>
    <r>
      <rPr>
        <sz val="9"/>
        <color indexed="8"/>
        <rFont val="굴림체"/>
        <family val="3"/>
        <charset val="129"/>
      </rPr>
      <t>0ea</t>
    </r>
    <phoneticPr fontId="5" type="noConversion"/>
  </si>
  <si>
    <t>교배용봉투</t>
    <phoneticPr fontId="5" type="noConversion"/>
  </si>
  <si>
    <t>찰옥수수교배용15*25cm</t>
    <phoneticPr fontId="5" type="noConversion"/>
  </si>
  <si>
    <t>개</t>
    <phoneticPr fontId="5" type="noConversion"/>
  </si>
  <si>
    <t>교배용비닐</t>
    <phoneticPr fontId="5" type="noConversion"/>
  </si>
  <si>
    <t>찰옥수수 교배용5*15cm</t>
    <phoneticPr fontId="5" type="noConversion"/>
  </si>
  <si>
    <t>개</t>
    <phoneticPr fontId="5" type="noConversion"/>
  </si>
  <si>
    <t>우의</t>
    <phoneticPr fontId="5" type="noConversion"/>
  </si>
  <si>
    <t>고급우의 160수 XL</t>
    <phoneticPr fontId="5" type="noConversion"/>
  </si>
  <si>
    <t>sun block</t>
    <phoneticPr fontId="5" type="noConversion"/>
  </si>
  <si>
    <t>선 에이트 레포츠</t>
    <phoneticPr fontId="5" type="noConversion"/>
  </si>
  <si>
    <t>작업용 모자</t>
    <phoneticPr fontId="5" type="noConversion"/>
  </si>
  <si>
    <t>cool-max 바이올렛 기능성 마스크캡</t>
    <phoneticPr fontId="5" type="noConversion"/>
  </si>
  <si>
    <t>실험용가운</t>
    <phoneticPr fontId="5" type="noConversion"/>
  </si>
  <si>
    <t>여성용 소</t>
    <phoneticPr fontId="5" type="noConversion"/>
  </si>
  <si>
    <t>여성용 중</t>
    <phoneticPr fontId="5" type="noConversion"/>
  </si>
  <si>
    <r>
      <t>온도계(최고</t>
    </r>
    <r>
      <rPr>
        <sz val="9"/>
        <color indexed="8"/>
        <rFont val="굴림체"/>
        <family val="3"/>
        <charset val="129"/>
      </rPr>
      <t>,최저)</t>
    </r>
    <phoneticPr fontId="5" type="noConversion"/>
  </si>
  <si>
    <t>최고 최저 온도계</t>
    <phoneticPr fontId="5" type="noConversion"/>
  </si>
  <si>
    <t>다목적가위</t>
    <phoneticPr fontId="5" type="noConversion"/>
  </si>
  <si>
    <t>BD2307</t>
    <phoneticPr fontId="5" type="noConversion"/>
  </si>
  <si>
    <t>개</t>
    <phoneticPr fontId="5" type="noConversion"/>
  </si>
  <si>
    <t>천수가위</t>
    <phoneticPr fontId="5" type="noConversion"/>
  </si>
  <si>
    <t>개</t>
    <phoneticPr fontId="5" type="noConversion"/>
  </si>
  <si>
    <t>수확가위</t>
    <phoneticPr fontId="5" type="noConversion"/>
  </si>
  <si>
    <t>BD2193</t>
    <phoneticPr fontId="5" type="noConversion"/>
  </si>
  <si>
    <t>개</t>
    <phoneticPr fontId="5" type="noConversion"/>
  </si>
  <si>
    <t>땅콩장갑</t>
    <phoneticPr fontId="5" type="noConversion"/>
  </si>
  <si>
    <t>프리사이즈</t>
    <phoneticPr fontId="5" type="noConversion"/>
  </si>
  <si>
    <t>이동식 작업의자</t>
    <phoneticPr fontId="5" type="noConversion"/>
  </si>
  <si>
    <t>특대(클립)</t>
    <phoneticPr fontId="5" type="noConversion"/>
  </si>
  <si>
    <t>트레이</t>
    <phoneticPr fontId="5" type="noConversion"/>
  </si>
  <si>
    <t>72구</t>
    <phoneticPr fontId="5" type="noConversion"/>
  </si>
  <si>
    <t>box</t>
    <phoneticPr fontId="5" type="noConversion"/>
  </si>
  <si>
    <t>트레이</t>
    <phoneticPr fontId="5" type="noConversion"/>
  </si>
  <si>
    <t>105구</t>
    <phoneticPr fontId="5" type="noConversion"/>
  </si>
  <si>
    <t>box</t>
    <phoneticPr fontId="5" type="noConversion"/>
  </si>
  <si>
    <t>128구</t>
    <phoneticPr fontId="5" type="noConversion"/>
  </si>
  <si>
    <t xml:space="preserve">호박망 </t>
    <phoneticPr fontId="5" type="noConversion"/>
  </si>
  <si>
    <t>6m*100(줄연결)</t>
    <phoneticPr fontId="5" type="noConversion"/>
  </si>
  <si>
    <t>작업화</t>
    <phoneticPr fontId="5" type="noConversion"/>
  </si>
  <si>
    <t>대, 중, 소</t>
    <phoneticPr fontId="5" type="noConversion"/>
  </si>
  <si>
    <t>양파자루</t>
    <phoneticPr fontId="5" type="noConversion"/>
  </si>
  <si>
    <t>대50, 중50, 소50, 100개/묶음</t>
    <phoneticPr fontId="5" type="noConversion"/>
  </si>
  <si>
    <t>묶음</t>
    <phoneticPr fontId="5" type="noConversion"/>
  </si>
  <si>
    <t>Amber vial w/screw neck &amp; cap,12*32mm</t>
    <phoneticPr fontId="8" type="noConversion"/>
  </si>
  <si>
    <t>p/n 186000847c</t>
    <phoneticPr fontId="8" type="noConversion"/>
  </si>
  <si>
    <t>100pk</t>
    <phoneticPr fontId="5" type="noConversion"/>
  </si>
  <si>
    <t>Syringe filter</t>
    <phoneticPr fontId="8" type="noConversion"/>
  </si>
  <si>
    <t>MS13NPT02</t>
    <phoneticPr fontId="3" type="noConversion"/>
  </si>
  <si>
    <t>100pk</t>
    <phoneticPr fontId="5" type="noConversion"/>
  </si>
  <si>
    <t>Syringe filter(주사기)</t>
    <phoneticPr fontId="8" type="noConversion"/>
  </si>
  <si>
    <t>3ml(100/Pk)</t>
    <phoneticPr fontId="8" type="noConversion"/>
  </si>
  <si>
    <t>Pk</t>
    <phoneticPr fontId="8" type="noConversion"/>
  </si>
  <si>
    <t xml:space="preserve">Filter paper </t>
    <phoneticPr fontId="8" type="noConversion"/>
  </si>
  <si>
    <t>No.2</t>
    <phoneticPr fontId="8" type="noConversion"/>
  </si>
  <si>
    <t>100pk</t>
    <phoneticPr fontId="5" type="noConversion"/>
  </si>
  <si>
    <t>Pt 3-glc(Petunidin 3-0-B-glucopyranoside)</t>
    <phoneticPr fontId="8" type="noConversion"/>
  </si>
  <si>
    <t>1501-1 10mg</t>
    <phoneticPr fontId="8" type="noConversion"/>
  </si>
  <si>
    <t>Cy 3-glc(Cyanidin 3-0-B-glucopyranoside)</t>
    <phoneticPr fontId="8" type="noConversion"/>
  </si>
  <si>
    <t>1201-1 10mg</t>
    <phoneticPr fontId="8" type="noConversion"/>
  </si>
  <si>
    <t>DP 3-glc(Delphinidin 3-0-B-glucopyranoside)</t>
    <phoneticPr fontId="8" type="noConversion"/>
  </si>
  <si>
    <t>1401-1 10mg</t>
    <phoneticPr fontId="8" type="noConversion"/>
  </si>
  <si>
    <t>Methanol</t>
    <phoneticPr fontId="8" type="noConversion"/>
  </si>
  <si>
    <t>LC용(4*4L)</t>
    <phoneticPr fontId="8" type="noConversion"/>
  </si>
  <si>
    <t>Box</t>
    <phoneticPr fontId="8" type="noConversion"/>
  </si>
  <si>
    <t>Acetonitrile</t>
    <phoneticPr fontId="5" type="noConversion"/>
  </si>
  <si>
    <t>LC용(4*4L)</t>
    <phoneticPr fontId="8" type="noConversion"/>
  </si>
  <si>
    <t>Box</t>
    <phoneticPr fontId="8" type="noConversion"/>
  </si>
  <si>
    <t>컬럼</t>
    <phoneticPr fontId="5" type="noConversion"/>
  </si>
  <si>
    <t>Acquity uplc®BEH Shield RP18  1.7㎛ 2.1×100mm</t>
    <phoneticPr fontId="5" type="noConversion"/>
  </si>
  <si>
    <t>volumetric flask</t>
    <phoneticPr fontId="5" type="noConversion"/>
  </si>
  <si>
    <t>25ml, VF1010-0025</t>
    <phoneticPr fontId="5" type="noConversion"/>
  </si>
  <si>
    <t>Mucssol</t>
    <phoneticPr fontId="5" type="noConversion"/>
  </si>
  <si>
    <t>Art-Nr 60434</t>
    <phoneticPr fontId="5" type="noConversion"/>
  </si>
  <si>
    <t>2L</t>
    <phoneticPr fontId="5" type="noConversion"/>
  </si>
  <si>
    <t>Parafilim</t>
    <phoneticPr fontId="5" type="noConversion"/>
  </si>
  <si>
    <t>4 IN * 125 FT</t>
    <phoneticPr fontId="5" type="noConversion"/>
  </si>
  <si>
    <t>개</t>
    <phoneticPr fontId="8" type="noConversion"/>
  </si>
  <si>
    <t>소요금액(원)</t>
    <phoneticPr fontId="3" type="noConversion"/>
  </si>
  <si>
    <t>단가(원)</t>
    <phoneticPr fontId="3" type="noConversion"/>
  </si>
  <si>
    <t>찰옥수수
품질분석</t>
    <phoneticPr fontId="3" type="noConversion"/>
  </si>
  <si>
    <t>벼 계통육성</t>
    <phoneticPr fontId="3" type="noConversion"/>
  </si>
  <si>
    <t>벼 약배양</t>
    <phoneticPr fontId="3" type="noConversion"/>
  </si>
  <si>
    <t>농약, 비료</t>
    <phoneticPr fontId="3" type="noConversion"/>
  </si>
  <si>
    <t>찰옥수수
계통육성</t>
    <phoneticPr fontId="3" type="noConversion"/>
  </si>
  <si>
    <t>4월초</t>
    <phoneticPr fontId="3" type="noConversion"/>
  </si>
  <si>
    <t>6월초</t>
    <phoneticPr fontId="3" type="noConversion"/>
  </si>
  <si>
    <t>7월</t>
    <phoneticPr fontId="3" type="noConversion"/>
  </si>
  <si>
    <t>비 고</t>
    <phoneticPr fontId="3" type="noConversion"/>
  </si>
  <si>
    <t>필요시기</t>
    <phoneticPr fontId="3" type="noConversion"/>
  </si>
  <si>
    <t>물 품 구 입 내 역 서</t>
    <phoneticPr fontId="3" type="noConversion"/>
  </si>
  <si>
    <t>4월말</t>
    <phoneticPr fontId="3" type="noConversion"/>
  </si>
  <si>
    <r>
      <t xml:space="preserve">
</t>
    </r>
    <r>
      <rPr>
        <b/>
        <sz val="10"/>
        <color rgb="FF0000FF"/>
        <rFont val="굴림체"/>
        <family val="3"/>
        <charset val="129"/>
      </rPr>
      <t/>
    </r>
    <phoneticPr fontId="3" type="noConversion"/>
  </si>
  <si>
    <t>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</si>
</sst>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;[Red]#,##0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sz val="9"/>
      <name val="굴림체"/>
      <family val="3"/>
      <charset val="129"/>
    </font>
    <font>
      <sz val="8"/>
      <name val="바탕"/>
      <family val="1"/>
      <charset val="129"/>
    </font>
    <font>
      <sz val="9"/>
      <color rgb="FF0000FF"/>
      <name val="굴림체"/>
      <family val="3"/>
      <charset val="129"/>
    </font>
    <font>
      <sz val="9"/>
      <color rgb="FF00B050"/>
      <name val="굴림체"/>
      <family val="3"/>
      <charset val="129"/>
    </font>
    <font>
      <sz val="9"/>
      <color rgb="FF002060"/>
      <name val="굴림체"/>
      <family val="3"/>
      <charset val="129"/>
    </font>
    <font>
      <sz val="9"/>
      <color rgb="FF7030A0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16"/>
      <color theme="1"/>
      <name val="굴림체"/>
      <family val="3"/>
      <charset val="129"/>
    </font>
    <font>
      <sz val="9"/>
      <color rgb="FFFF0000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10"/>
      <color rgb="FF0000FF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right" vertical="top" wrapText="1"/>
    </xf>
    <xf numFmtId="176" fontId="2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76" fontId="2" fillId="0" borderId="1" xfId="0" applyNumberFormat="1" applyFont="1" applyBorder="1" applyAlignment="1">
      <alignment horizontal="right" vertical="top" wrapText="1"/>
    </xf>
    <xf numFmtId="176" fontId="7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76" fontId="7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 shrinkToFit="1"/>
    </xf>
    <xf numFmtId="176" fontId="2" fillId="0" borderId="1" xfId="1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shrinkToFit="1"/>
    </xf>
    <xf numFmtId="3" fontId="7" fillId="0" borderId="1" xfId="0" applyNumberFormat="1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/>
    </xf>
    <xf numFmtId="176" fontId="7" fillId="0" borderId="1" xfId="1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center" vertical="top" shrinkToFit="1"/>
    </xf>
    <xf numFmtId="176" fontId="7" fillId="0" borderId="1" xfId="0" applyNumberFormat="1" applyFont="1" applyBorder="1" applyAlignment="1">
      <alignment horizontal="right" vertical="top" shrinkToFit="1"/>
    </xf>
    <xf numFmtId="3" fontId="2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3" fontId="7" fillId="0" borderId="3" xfId="0" applyNumberFormat="1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3" fontId="7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right" vertical="top"/>
    </xf>
    <xf numFmtId="176" fontId="7" fillId="0" borderId="3" xfId="1" applyNumberFormat="1" applyFont="1" applyBorder="1" applyAlignment="1">
      <alignment horizontal="right" vertical="top"/>
    </xf>
    <xf numFmtId="176" fontId="2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13" fillId="0" borderId="8" xfId="0" applyFont="1" applyBorder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176" fontId="4" fillId="0" borderId="2" xfId="0" applyNumberFormat="1" applyFont="1" applyBorder="1" applyAlignment="1">
      <alignment horizontal="right" vertical="top" wrapText="1"/>
    </xf>
    <xf numFmtId="176" fontId="2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176" fontId="4" fillId="0" borderId="3" xfId="0" applyNumberFormat="1" applyFont="1" applyBorder="1" applyAlignment="1">
      <alignment horizontal="right" vertical="top" wrapText="1"/>
    </xf>
    <xf numFmtId="0" fontId="11" fillId="0" borderId="3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tabSelected="1" zoomScaleNormal="100" zoomScaleSheetLayoutView="98" workbookViewId="0">
      <pane ySplit="2" topLeftCell="A93" activePane="bottomLeft" state="frozen"/>
      <selection pane="bottomLeft" activeCell="B12" sqref="B12"/>
    </sheetView>
  </sheetViews>
  <sheetFormatPr defaultRowHeight="23.25" customHeight="1" x14ac:dyDescent="0.3"/>
  <cols>
    <col min="1" max="1" width="4.75" style="1" customWidth="1"/>
    <col min="2" max="2" width="19" style="5" customWidth="1"/>
    <col min="3" max="3" width="18.5" style="5" customWidth="1"/>
    <col min="4" max="4" width="7.125" style="3" customWidth="1"/>
    <col min="5" max="5" width="6.375" style="4" customWidth="1"/>
    <col min="6" max="7" width="10.875" style="4" customWidth="1"/>
    <col min="8" max="8" width="10.125" style="2" customWidth="1"/>
    <col min="9" max="9" width="12.25" style="3" customWidth="1"/>
    <col min="10" max="16384" width="9" style="1"/>
  </cols>
  <sheetData>
    <row r="1" spans="1:9" ht="23.25" customHeight="1" thickBot="1" x14ac:dyDescent="0.35">
      <c r="A1" s="80" t="s">
        <v>295</v>
      </c>
      <c r="B1" s="81"/>
      <c r="C1" s="81"/>
      <c r="D1" s="81"/>
      <c r="E1" s="81"/>
      <c r="F1" s="81"/>
      <c r="G1" s="81"/>
      <c r="H1" s="81"/>
      <c r="I1" s="82"/>
    </row>
    <row r="2" spans="1:9" s="3" customFormat="1" ht="36" customHeight="1" thickBot="1" x14ac:dyDescent="0.35">
      <c r="A2" s="61" t="s">
        <v>0</v>
      </c>
      <c r="B2" s="62" t="s">
        <v>1</v>
      </c>
      <c r="C2" s="62" t="s">
        <v>2</v>
      </c>
      <c r="D2" s="63" t="s">
        <v>3</v>
      </c>
      <c r="E2" s="64" t="s">
        <v>4</v>
      </c>
      <c r="F2" s="64" t="s">
        <v>284</v>
      </c>
      <c r="G2" s="64" t="s">
        <v>283</v>
      </c>
      <c r="H2" s="65" t="s">
        <v>293</v>
      </c>
      <c r="I2" s="66" t="s">
        <v>294</v>
      </c>
    </row>
    <row r="3" spans="1:9" ht="23.25" customHeight="1" x14ac:dyDescent="0.3">
      <c r="A3" s="55">
        <v>1</v>
      </c>
      <c r="B3" s="56" t="s">
        <v>5</v>
      </c>
      <c r="C3" s="56" t="s">
        <v>6</v>
      </c>
      <c r="D3" s="57" t="s">
        <v>7</v>
      </c>
      <c r="E3" s="58">
        <v>40</v>
      </c>
      <c r="F3" s="59">
        <v>32500</v>
      </c>
      <c r="G3" s="59">
        <f>E3*F3</f>
        <v>1300000</v>
      </c>
      <c r="H3" s="60" t="s">
        <v>286</v>
      </c>
      <c r="I3" s="67" t="s">
        <v>290</v>
      </c>
    </row>
    <row r="4" spans="1:9" ht="23.25" customHeight="1" x14ac:dyDescent="0.3">
      <c r="A4" s="44">
        <v>2</v>
      </c>
      <c r="B4" s="7" t="s">
        <v>8</v>
      </c>
      <c r="C4" s="7" t="s">
        <v>9</v>
      </c>
      <c r="D4" s="6" t="s">
        <v>10</v>
      </c>
      <c r="E4" s="8">
        <v>2</v>
      </c>
      <c r="F4" s="9">
        <v>920000</v>
      </c>
      <c r="G4" s="9">
        <f t="shared" ref="G4:G66" si="0">E4*F4</f>
        <v>1840000</v>
      </c>
      <c r="H4" s="10" t="s">
        <v>286</v>
      </c>
      <c r="I4" s="45" t="s">
        <v>296</v>
      </c>
    </row>
    <row r="5" spans="1:9" ht="23.25" customHeight="1" x14ac:dyDescent="0.3">
      <c r="A5" s="44">
        <v>3</v>
      </c>
      <c r="B5" s="7" t="s">
        <v>8</v>
      </c>
      <c r="C5" s="7" t="s">
        <v>11</v>
      </c>
      <c r="D5" s="6" t="s">
        <v>10</v>
      </c>
      <c r="E5" s="8">
        <v>2</v>
      </c>
      <c r="F5" s="9">
        <v>440000</v>
      </c>
      <c r="G5" s="9">
        <f t="shared" si="0"/>
        <v>880000</v>
      </c>
      <c r="H5" s="10" t="s">
        <v>286</v>
      </c>
      <c r="I5" s="45" t="s">
        <v>296</v>
      </c>
    </row>
    <row r="6" spans="1:9" ht="23.25" customHeight="1" x14ac:dyDescent="0.3">
      <c r="A6" s="44">
        <v>4</v>
      </c>
      <c r="B6" s="7" t="s">
        <v>12</v>
      </c>
      <c r="C6" s="7" t="s">
        <v>13</v>
      </c>
      <c r="D6" s="6" t="s">
        <v>10</v>
      </c>
      <c r="E6" s="8">
        <v>1000</v>
      </c>
      <c r="F6" s="9">
        <v>550</v>
      </c>
      <c r="G6" s="9">
        <f t="shared" si="0"/>
        <v>550000</v>
      </c>
      <c r="H6" s="10" t="s">
        <v>286</v>
      </c>
      <c r="I6" s="45" t="s">
        <v>296</v>
      </c>
    </row>
    <row r="7" spans="1:9" ht="23.25" customHeight="1" x14ac:dyDescent="0.3">
      <c r="A7" s="44">
        <v>5</v>
      </c>
      <c r="B7" s="7" t="s">
        <v>14</v>
      </c>
      <c r="C7" s="7" t="s">
        <v>15</v>
      </c>
      <c r="D7" s="6" t="s">
        <v>10</v>
      </c>
      <c r="E7" s="8">
        <v>800</v>
      </c>
      <c r="F7" s="9">
        <v>880</v>
      </c>
      <c r="G7" s="9">
        <f t="shared" si="0"/>
        <v>704000</v>
      </c>
      <c r="H7" s="10" t="s">
        <v>286</v>
      </c>
      <c r="I7" s="45" t="s">
        <v>296</v>
      </c>
    </row>
    <row r="8" spans="1:9" ht="23.25" customHeight="1" x14ac:dyDescent="0.3">
      <c r="A8" s="44">
        <v>6</v>
      </c>
      <c r="B8" s="7" t="s">
        <v>16</v>
      </c>
      <c r="C8" s="7" t="s">
        <v>17</v>
      </c>
      <c r="D8" s="6" t="s">
        <v>18</v>
      </c>
      <c r="E8" s="8">
        <v>50</v>
      </c>
      <c r="F8" s="9">
        <v>17600</v>
      </c>
      <c r="G8" s="9">
        <f t="shared" si="0"/>
        <v>880000</v>
      </c>
      <c r="H8" s="10" t="s">
        <v>286</v>
      </c>
      <c r="I8" s="45" t="s">
        <v>296</v>
      </c>
    </row>
    <row r="9" spans="1:9" ht="23.25" customHeight="1" x14ac:dyDescent="0.3">
      <c r="A9" s="44">
        <v>7</v>
      </c>
      <c r="B9" s="12" t="s">
        <v>19</v>
      </c>
      <c r="C9" s="12" t="s">
        <v>20</v>
      </c>
      <c r="D9" s="13" t="s">
        <v>10</v>
      </c>
      <c r="E9" s="14">
        <v>60</v>
      </c>
      <c r="F9" s="9">
        <v>6590</v>
      </c>
      <c r="G9" s="9">
        <f t="shared" si="0"/>
        <v>395400</v>
      </c>
      <c r="H9" s="10" t="s">
        <v>286</v>
      </c>
      <c r="I9" s="45" t="s">
        <v>296</v>
      </c>
    </row>
    <row r="10" spans="1:9" ht="23.25" customHeight="1" x14ac:dyDescent="0.3">
      <c r="A10" s="44">
        <v>8</v>
      </c>
      <c r="B10" s="7" t="s">
        <v>21</v>
      </c>
      <c r="C10" s="7" t="s">
        <v>22</v>
      </c>
      <c r="D10" s="6" t="s">
        <v>10</v>
      </c>
      <c r="E10" s="8">
        <v>10</v>
      </c>
      <c r="F10" s="9">
        <v>363000</v>
      </c>
      <c r="G10" s="9">
        <f t="shared" si="0"/>
        <v>3630000</v>
      </c>
      <c r="H10" s="10" t="s">
        <v>286</v>
      </c>
      <c r="I10" s="68" t="s">
        <v>290</v>
      </c>
    </row>
    <row r="11" spans="1:9" ht="23.25" customHeight="1" x14ac:dyDescent="0.3">
      <c r="A11" s="44">
        <v>9</v>
      </c>
      <c r="B11" s="7" t="s">
        <v>21</v>
      </c>
      <c r="C11" s="7" t="s">
        <v>23</v>
      </c>
      <c r="D11" s="6" t="s">
        <v>10</v>
      </c>
      <c r="E11" s="8">
        <v>5</v>
      </c>
      <c r="F11" s="9">
        <v>495000</v>
      </c>
      <c r="G11" s="9">
        <f t="shared" si="0"/>
        <v>2475000</v>
      </c>
      <c r="H11" s="10" t="s">
        <v>286</v>
      </c>
      <c r="I11" s="68" t="s">
        <v>290</v>
      </c>
    </row>
    <row r="12" spans="1:9" ht="23.25" customHeight="1" x14ac:dyDescent="0.3">
      <c r="A12" s="44">
        <v>10</v>
      </c>
      <c r="B12" s="7" t="s">
        <v>24</v>
      </c>
      <c r="C12" s="7" t="s">
        <v>25</v>
      </c>
      <c r="D12" s="6" t="s">
        <v>7</v>
      </c>
      <c r="E12" s="8">
        <v>40</v>
      </c>
      <c r="F12" s="9">
        <v>24200</v>
      </c>
      <c r="G12" s="9">
        <f t="shared" si="0"/>
        <v>968000</v>
      </c>
      <c r="H12" s="10" t="s">
        <v>286</v>
      </c>
      <c r="I12" s="68" t="s">
        <v>290</v>
      </c>
    </row>
    <row r="13" spans="1:9" ht="23.25" customHeight="1" x14ac:dyDescent="0.3">
      <c r="A13" s="44">
        <v>11</v>
      </c>
      <c r="B13" s="7" t="s">
        <v>26</v>
      </c>
      <c r="C13" s="7" t="s">
        <v>27</v>
      </c>
      <c r="D13" s="6" t="s">
        <v>7</v>
      </c>
      <c r="E13" s="8">
        <v>30</v>
      </c>
      <c r="F13" s="9">
        <v>25950</v>
      </c>
      <c r="G13" s="9">
        <f t="shared" si="0"/>
        <v>778500</v>
      </c>
      <c r="H13" s="10" t="s">
        <v>286</v>
      </c>
      <c r="I13" s="68" t="s">
        <v>290</v>
      </c>
    </row>
    <row r="14" spans="1:9" ht="23.25" customHeight="1" x14ac:dyDescent="0.3">
      <c r="A14" s="44">
        <v>12</v>
      </c>
      <c r="B14" s="7" t="s">
        <v>28</v>
      </c>
      <c r="C14" s="7" t="s">
        <v>29</v>
      </c>
      <c r="D14" s="6" t="s">
        <v>10</v>
      </c>
      <c r="E14" s="8">
        <v>30</v>
      </c>
      <c r="F14" s="9">
        <v>3750</v>
      </c>
      <c r="G14" s="9">
        <f t="shared" si="0"/>
        <v>112500</v>
      </c>
      <c r="H14" s="10" t="s">
        <v>286</v>
      </c>
      <c r="I14" s="45" t="s">
        <v>296</v>
      </c>
    </row>
    <row r="15" spans="1:9" ht="23.25" customHeight="1" x14ac:dyDescent="0.3">
      <c r="A15" s="44">
        <v>13</v>
      </c>
      <c r="B15" s="7" t="s">
        <v>30</v>
      </c>
      <c r="C15" s="7" t="s">
        <v>31</v>
      </c>
      <c r="D15" s="6" t="s">
        <v>10</v>
      </c>
      <c r="E15" s="8">
        <v>50</v>
      </c>
      <c r="F15" s="15">
        <v>4400</v>
      </c>
      <c r="G15" s="9">
        <f t="shared" si="0"/>
        <v>220000</v>
      </c>
      <c r="H15" s="10" t="s">
        <v>286</v>
      </c>
      <c r="I15" s="45" t="s">
        <v>296</v>
      </c>
    </row>
    <row r="16" spans="1:9" ht="23.25" customHeight="1" x14ac:dyDescent="0.3">
      <c r="A16" s="44">
        <v>14</v>
      </c>
      <c r="B16" s="7" t="s">
        <v>32</v>
      </c>
      <c r="C16" s="7" t="s">
        <v>33</v>
      </c>
      <c r="D16" s="6" t="s">
        <v>10</v>
      </c>
      <c r="E16" s="8">
        <v>80</v>
      </c>
      <c r="F16" s="9">
        <v>1500</v>
      </c>
      <c r="G16" s="9">
        <f t="shared" si="0"/>
        <v>120000</v>
      </c>
      <c r="H16" s="10" t="s">
        <v>286</v>
      </c>
      <c r="I16" s="45" t="s">
        <v>296</v>
      </c>
    </row>
    <row r="17" spans="1:9" ht="23.25" customHeight="1" x14ac:dyDescent="0.3">
      <c r="A17" s="44">
        <v>15</v>
      </c>
      <c r="B17" s="7" t="s">
        <v>34</v>
      </c>
      <c r="C17" s="7" t="s">
        <v>35</v>
      </c>
      <c r="D17" s="6" t="s">
        <v>36</v>
      </c>
      <c r="E17" s="8">
        <v>5</v>
      </c>
      <c r="F17" s="9">
        <v>6860</v>
      </c>
      <c r="G17" s="9">
        <f t="shared" si="0"/>
        <v>34300</v>
      </c>
      <c r="H17" s="10" t="s">
        <v>286</v>
      </c>
      <c r="I17" s="45" t="s">
        <v>296</v>
      </c>
    </row>
    <row r="18" spans="1:9" ht="23.25" customHeight="1" x14ac:dyDescent="0.3">
      <c r="A18" s="44">
        <v>16</v>
      </c>
      <c r="B18" s="7" t="s">
        <v>37</v>
      </c>
      <c r="C18" s="7" t="s">
        <v>38</v>
      </c>
      <c r="D18" s="6" t="s">
        <v>10</v>
      </c>
      <c r="E18" s="8">
        <v>30</v>
      </c>
      <c r="F18" s="9">
        <v>550</v>
      </c>
      <c r="G18" s="9">
        <f t="shared" si="0"/>
        <v>16500</v>
      </c>
      <c r="H18" s="10" t="s">
        <v>286</v>
      </c>
      <c r="I18" s="45" t="s">
        <v>296</v>
      </c>
    </row>
    <row r="19" spans="1:9" ht="23.25" customHeight="1" x14ac:dyDescent="0.3">
      <c r="A19" s="44">
        <v>17</v>
      </c>
      <c r="B19" s="7" t="s">
        <v>39</v>
      </c>
      <c r="C19" s="7"/>
      <c r="D19" s="6" t="s">
        <v>10</v>
      </c>
      <c r="E19" s="8">
        <v>20</v>
      </c>
      <c r="F19" s="9">
        <v>4400</v>
      </c>
      <c r="G19" s="9">
        <f t="shared" si="0"/>
        <v>88000</v>
      </c>
      <c r="H19" s="10" t="s">
        <v>286</v>
      </c>
      <c r="I19" s="45" t="s">
        <v>296</v>
      </c>
    </row>
    <row r="20" spans="1:9" ht="23.25" customHeight="1" x14ac:dyDescent="0.3">
      <c r="A20" s="44">
        <v>18</v>
      </c>
      <c r="B20" s="7" t="s">
        <v>40</v>
      </c>
      <c r="C20" s="7" t="s">
        <v>41</v>
      </c>
      <c r="D20" s="6" t="s">
        <v>42</v>
      </c>
      <c r="E20" s="8">
        <v>150</v>
      </c>
      <c r="F20" s="9">
        <v>10000</v>
      </c>
      <c r="G20" s="9">
        <f t="shared" si="0"/>
        <v>1500000</v>
      </c>
      <c r="H20" s="10" t="s">
        <v>286</v>
      </c>
      <c r="I20" s="68" t="s">
        <v>290</v>
      </c>
    </row>
    <row r="21" spans="1:9" ht="23.25" customHeight="1" x14ac:dyDescent="0.3">
      <c r="A21" s="44">
        <v>19</v>
      </c>
      <c r="B21" s="7" t="s">
        <v>43</v>
      </c>
      <c r="C21" s="7" t="s">
        <v>44</v>
      </c>
      <c r="D21" s="6" t="s">
        <v>45</v>
      </c>
      <c r="E21" s="8">
        <v>50</v>
      </c>
      <c r="F21" s="9">
        <v>11500</v>
      </c>
      <c r="G21" s="9">
        <f t="shared" si="0"/>
        <v>575000</v>
      </c>
      <c r="H21" s="10" t="s">
        <v>286</v>
      </c>
      <c r="I21" s="68" t="s">
        <v>290</v>
      </c>
    </row>
    <row r="22" spans="1:9" ht="23.25" customHeight="1" x14ac:dyDescent="0.3">
      <c r="A22" s="44">
        <v>20</v>
      </c>
      <c r="B22" s="7" t="s">
        <v>46</v>
      </c>
      <c r="C22" s="7" t="s">
        <v>47</v>
      </c>
      <c r="D22" s="6" t="s">
        <v>48</v>
      </c>
      <c r="E22" s="8">
        <v>150</v>
      </c>
      <c r="F22" s="9">
        <v>3300</v>
      </c>
      <c r="G22" s="9">
        <f t="shared" si="0"/>
        <v>495000</v>
      </c>
      <c r="H22" s="10" t="s">
        <v>286</v>
      </c>
      <c r="I22" s="45" t="s">
        <v>296</v>
      </c>
    </row>
    <row r="23" spans="1:9" ht="23.25" customHeight="1" x14ac:dyDescent="0.3">
      <c r="A23" s="44">
        <v>21</v>
      </c>
      <c r="B23" s="7" t="s">
        <v>49</v>
      </c>
      <c r="C23" s="7" t="s">
        <v>50</v>
      </c>
      <c r="D23" s="6" t="s">
        <v>51</v>
      </c>
      <c r="E23" s="8">
        <v>50</v>
      </c>
      <c r="F23" s="9">
        <v>4400</v>
      </c>
      <c r="G23" s="9">
        <f t="shared" si="0"/>
        <v>220000</v>
      </c>
      <c r="H23" s="10" t="s">
        <v>286</v>
      </c>
      <c r="I23" s="45" t="s">
        <v>296</v>
      </c>
    </row>
    <row r="24" spans="1:9" ht="23.25" customHeight="1" x14ac:dyDescent="0.3">
      <c r="A24" s="44">
        <v>22</v>
      </c>
      <c r="B24" s="7" t="s">
        <v>49</v>
      </c>
      <c r="C24" s="7" t="s">
        <v>52</v>
      </c>
      <c r="D24" s="6" t="s">
        <v>53</v>
      </c>
      <c r="E24" s="8">
        <v>20</v>
      </c>
      <c r="F24" s="9">
        <v>5000</v>
      </c>
      <c r="G24" s="9">
        <f t="shared" si="0"/>
        <v>100000</v>
      </c>
      <c r="H24" s="10" t="s">
        <v>286</v>
      </c>
      <c r="I24" s="45" t="s">
        <v>296</v>
      </c>
    </row>
    <row r="25" spans="1:9" ht="23.25" customHeight="1" x14ac:dyDescent="0.3">
      <c r="A25" s="44">
        <v>23</v>
      </c>
      <c r="B25" s="7" t="s">
        <v>54</v>
      </c>
      <c r="C25" s="7" t="s">
        <v>55</v>
      </c>
      <c r="D25" s="6" t="s">
        <v>7</v>
      </c>
      <c r="E25" s="8">
        <v>20</v>
      </c>
      <c r="F25" s="9">
        <v>40000</v>
      </c>
      <c r="G25" s="9">
        <f t="shared" si="0"/>
        <v>800000</v>
      </c>
      <c r="H25" s="10" t="s">
        <v>286</v>
      </c>
      <c r="I25" s="68" t="s">
        <v>290</v>
      </c>
    </row>
    <row r="26" spans="1:9" ht="23.25" customHeight="1" x14ac:dyDescent="0.3">
      <c r="A26" s="44">
        <v>24</v>
      </c>
      <c r="B26" s="7" t="s">
        <v>54</v>
      </c>
      <c r="C26" s="7" t="s">
        <v>56</v>
      </c>
      <c r="D26" s="6" t="s">
        <v>7</v>
      </c>
      <c r="E26" s="8">
        <v>15</v>
      </c>
      <c r="F26" s="9">
        <v>60000</v>
      </c>
      <c r="G26" s="9">
        <f t="shared" si="0"/>
        <v>900000</v>
      </c>
      <c r="H26" s="10" t="s">
        <v>286</v>
      </c>
      <c r="I26" s="68" t="s">
        <v>290</v>
      </c>
    </row>
    <row r="27" spans="1:9" ht="23.25" customHeight="1" x14ac:dyDescent="0.3">
      <c r="A27" s="44">
        <v>25</v>
      </c>
      <c r="B27" s="7" t="s">
        <v>57</v>
      </c>
      <c r="C27" s="7" t="s">
        <v>58</v>
      </c>
      <c r="D27" s="6" t="s">
        <v>59</v>
      </c>
      <c r="E27" s="8">
        <v>20</v>
      </c>
      <c r="F27" s="9">
        <v>85000</v>
      </c>
      <c r="G27" s="9">
        <f t="shared" si="0"/>
        <v>1700000</v>
      </c>
      <c r="H27" s="10" t="s">
        <v>286</v>
      </c>
      <c r="I27" s="45" t="s">
        <v>296</v>
      </c>
    </row>
    <row r="28" spans="1:9" ht="23.25" customHeight="1" x14ac:dyDescent="0.3">
      <c r="A28" s="44">
        <v>26</v>
      </c>
      <c r="B28" s="7" t="s">
        <v>60</v>
      </c>
      <c r="C28" s="7" t="s">
        <v>61</v>
      </c>
      <c r="D28" s="6" t="s">
        <v>36</v>
      </c>
      <c r="E28" s="8">
        <v>50</v>
      </c>
      <c r="F28" s="9">
        <v>6000</v>
      </c>
      <c r="G28" s="9">
        <f t="shared" si="0"/>
        <v>300000</v>
      </c>
      <c r="H28" s="10" t="s">
        <v>286</v>
      </c>
      <c r="I28" s="45" t="s">
        <v>296</v>
      </c>
    </row>
    <row r="29" spans="1:9" ht="23.25" customHeight="1" x14ac:dyDescent="0.3">
      <c r="A29" s="44">
        <v>27</v>
      </c>
      <c r="B29" s="7" t="s">
        <v>62</v>
      </c>
      <c r="C29" s="7" t="s">
        <v>63</v>
      </c>
      <c r="D29" s="6" t="s">
        <v>10</v>
      </c>
      <c r="E29" s="8">
        <v>20</v>
      </c>
      <c r="F29" s="9">
        <v>2750</v>
      </c>
      <c r="G29" s="9">
        <f t="shared" si="0"/>
        <v>55000</v>
      </c>
      <c r="H29" s="10" t="s">
        <v>286</v>
      </c>
      <c r="I29" s="45" t="s">
        <v>296</v>
      </c>
    </row>
    <row r="30" spans="1:9" ht="23.25" customHeight="1" x14ac:dyDescent="0.3">
      <c r="A30" s="44">
        <v>28</v>
      </c>
      <c r="B30" s="7" t="s">
        <v>64</v>
      </c>
      <c r="C30" s="7" t="s">
        <v>65</v>
      </c>
      <c r="D30" s="6" t="s">
        <v>10</v>
      </c>
      <c r="E30" s="8">
        <v>50</v>
      </c>
      <c r="F30" s="9">
        <v>16000</v>
      </c>
      <c r="G30" s="9">
        <f t="shared" si="0"/>
        <v>800000</v>
      </c>
      <c r="H30" s="10" t="s">
        <v>286</v>
      </c>
      <c r="I30" s="45" t="s">
        <v>296</v>
      </c>
    </row>
    <row r="31" spans="1:9" ht="23.25" customHeight="1" x14ac:dyDescent="0.3">
      <c r="A31" s="44">
        <v>29</v>
      </c>
      <c r="B31" s="7" t="s">
        <v>66</v>
      </c>
      <c r="C31" s="7" t="s">
        <v>67</v>
      </c>
      <c r="D31" s="6" t="s">
        <v>10</v>
      </c>
      <c r="E31" s="8">
        <v>1</v>
      </c>
      <c r="F31" s="9">
        <v>495000</v>
      </c>
      <c r="G31" s="9">
        <f t="shared" si="0"/>
        <v>495000</v>
      </c>
      <c r="H31" s="10" t="s">
        <v>286</v>
      </c>
      <c r="I31" s="68" t="s">
        <v>290</v>
      </c>
    </row>
    <row r="32" spans="1:9" ht="23.25" customHeight="1" x14ac:dyDescent="0.3">
      <c r="A32" s="44">
        <v>30</v>
      </c>
      <c r="B32" s="7" t="s">
        <v>68</v>
      </c>
      <c r="C32" s="7" t="s">
        <v>69</v>
      </c>
      <c r="D32" s="6" t="s">
        <v>10</v>
      </c>
      <c r="E32" s="8">
        <v>1000</v>
      </c>
      <c r="F32" s="9">
        <v>2500</v>
      </c>
      <c r="G32" s="9">
        <f t="shared" si="0"/>
        <v>2500000</v>
      </c>
      <c r="H32" s="10" t="s">
        <v>286</v>
      </c>
      <c r="I32" s="68" t="s">
        <v>290</v>
      </c>
    </row>
    <row r="33" spans="1:9" ht="23.25" customHeight="1" x14ac:dyDescent="0.3">
      <c r="A33" s="44">
        <v>31</v>
      </c>
      <c r="B33" s="7" t="s">
        <v>70</v>
      </c>
      <c r="C33" s="7" t="s">
        <v>71</v>
      </c>
      <c r="D33" s="6" t="s">
        <v>72</v>
      </c>
      <c r="E33" s="8">
        <v>17000</v>
      </c>
      <c r="F33" s="9">
        <v>77</v>
      </c>
      <c r="G33" s="9">
        <f t="shared" si="0"/>
        <v>1309000</v>
      </c>
      <c r="H33" s="10" t="s">
        <v>286</v>
      </c>
      <c r="I33" s="45" t="s">
        <v>296</v>
      </c>
    </row>
    <row r="34" spans="1:9" ht="23.25" customHeight="1" x14ac:dyDescent="0.3">
      <c r="A34" s="44">
        <v>32</v>
      </c>
      <c r="B34" s="7" t="s">
        <v>73</v>
      </c>
      <c r="C34" s="7" t="s">
        <v>74</v>
      </c>
      <c r="D34" s="6" t="s">
        <v>10</v>
      </c>
      <c r="E34" s="8">
        <v>5</v>
      </c>
      <c r="F34" s="9">
        <v>38760</v>
      </c>
      <c r="G34" s="9">
        <f t="shared" si="0"/>
        <v>193800</v>
      </c>
      <c r="H34" s="10" t="s">
        <v>286</v>
      </c>
      <c r="I34" s="45" t="s">
        <v>296</v>
      </c>
    </row>
    <row r="35" spans="1:9" ht="23.25" customHeight="1" x14ac:dyDescent="0.3">
      <c r="A35" s="44">
        <v>33</v>
      </c>
      <c r="B35" s="7" t="s">
        <v>75</v>
      </c>
      <c r="C35" s="7" t="s">
        <v>76</v>
      </c>
      <c r="D35" s="6" t="s">
        <v>10</v>
      </c>
      <c r="E35" s="8">
        <v>1</v>
      </c>
      <c r="F35" s="9">
        <v>4400</v>
      </c>
      <c r="G35" s="9">
        <f t="shared" si="0"/>
        <v>4400</v>
      </c>
      <c r="H35" s="10" t="s">
        <v>286</v>
      </c>
      <c r="I35" s="45" t="s">
        <v>296</v>
      </c>
    </row>
    <row r="36" spans="1:9" ht="23.25" customHeight="1" x14ac:dyDescent="0.3">
      <c r="A36" s="44">
        <v>34</v>
      </c>
      <c r="B36" s="7" t="s">
        <v>77</v>
      </c>
      <c r="C36" s="7" t="s">
        <v>78</v>
      </c>
      <c r="D36" s="6" t="s">
        <v>7</v>
      </c>
      <c r="E36" s="8">
        <v>1</v>
      </c>
      <c r="F36" s="9">
        <v>45000</v>
      </c>
      <c r="G36" s="9">
        <f t="shared" si="0"/>
        <v>45000</v>
      </c>
      <c r="H36" s="10" t="s">
        <v>286</v>
      </c>
      <c r="I36" s="68" t="s">
        <v>290</v>
      </c>
    </row>
    <row r="37" spans="1:9" ht="23.25" customHeight="1" x14ac:dyDescent="0.3">
      <c r="A37" s="44">
        <v>35</v>
      </c>
      <c r="B37" s="7" t="s">
        <v>79</v>
      </c>
      <c r="C37" s="7" t="s">
        <v>78</v>
      </c>
      <c r="D37" s="6" t="s">
        <v>10</v>
      </c>
      <c r="E37" s="8">
        <v>6</v>
      </c>
      <c r="F37" s="9">
        <v>3300</v>
      </c>
      <c r="G37" s="9">
        <f t="shared" si="0"/>
        <v>19800</v>
      </c>
      <c r="H37" s="10" t="s">
        <v>286</v>
      </c>
      <c r="I37" s="68" t="s">
        <v>290</v>
      </c>
    </row>
    <row r="38" spans="1:9" ht="23.25" customHeight="1" x14ac:dyDescent="0.3">
      <c r="A38" s="44">
        <v>36</v>
      </c>
      <c r="B38" s="7" t="s">
        <v>80</v>
      </c>
      <c r="C38" s="7" t="s">
        <v>78</v>
      </c>
      <c r="D38" s="6" t="s">
        <v>10</v>
      </c>
      <c r="E38" s="8">
        <v>20</v>
      </c>
      <c r="F38" s="9">
        <v>3300</v>
      </c>
      <c r="G38" s="9">
        <f t="shared" si="0"/>
        <v>66000</v>
      </c>
      <c r="H38" s="10" t="s">
        <v>286</v>
      </c>
      <c r="I38" s="68" t="s">
        <v>290</v>
      </c>
    </row>
    <row r="39" spans="1:9" ht="23.25" customHeight="1" x14ac:dyDescent="0.3">
      <c r="A39" s="44">
        <v>37</v>
      </c>
      <c r="B39" s="7" t="s">
        <v>81</v>
      </c>
      <c r="C39" s="7" t="s">
        <v>78</v>
      </c>
      <c r="D39" s="6" t="s">
        <v>10</v>
      </c>
      <c r="E39" s="8">
        <v>20</v>
      </c>
      <c r="F39" s="9">
        <v>3800</v>
      </c>
      <c r="G39" s="9">
        <f t="shared" si="0"/>
        <v>76000</v>
      </c>
      <c r="H39" s="10" t="s">
        <v>286</v>
      </c>
      <c r="I39" s="68" t="s">
        <v>290</v>
      </c>
    </row>
    <row r="40" spans="1:9" ht="23.25" customHeight="1" x14ac:dyDescent="0.3">
      <c r="A40" s="44">
        <v>38</v>
      </c>
      <c r="B40" s="7" t="s">
        <v>82</v>
      </c>
      <c r="C40" s="7" t="s">
        <v>78</v>
      </c>
      <c r="D40" s="6" t="s">
        <v>10</v>
      </c>
      <c r="E40" s="8">
        <v>10</v>
      </c>
      <c r="F40" s="9">
        <v>2750</v>
      </c>
      <c r="G40" s="9">
        <f t="shared" si="0"/>
        <v>27500</v>
      </c>
      <c r="H40" s="10" t="s">
        <v>286</v>
      </c>
      <c r="I40" s="68" t="s">
        <v>290</v>
      </c>
    </row>
    <row r="41" spans="1:9" ht="23.25" customHeight="1" x14ac:dyDescent="0.3">
      <c r="A41" s="44">
        <v>39</v>
      </c>
      <c r="B41" s="7" t="s">
        <v>83</v>
      </c>
      <c r="C41" s="7" t="s">
        <v>84</v>
      </c>
      <c r="D41" s="6" t="s">
        <v>10</v>
      </c>
      <c r="E41" s="8">
        <v>300</v>
      </c>
      <c r="F41" s="9">
        <v>1000</v>
      </c>
      <c r="G41" s="9">
        <f t="shared" si="0"/>
        <v>300000</v>
      </c>
      <c r="H41" s="10" t="s">
        <v>286</v>
      </c>
      <c r="I41" s="68" t="s">
        <v>290</v>
      </c>
    </row>
    <row r="42" spans="1:9" ht="23.25" customHeight="1" x14ac:dyDescent="0.3">
      <c r="A42" s="44">
        <v>40</v>
      </c>
      <c r="B42" s="7" t="s">
        <v>85</v>
      </c>
      <c r="C42" s="7" t="s">
        <v>86</v>
      </c>
      <c r="D42" s="6" t="s">
        <v>10</v>
      </c>
      <c r="E42" s="8">
        <v>300</v>
      </c>
      <c r="F42" s="9">
        <v>500</v>
      </c>
      <c r="G42" s="9">
        <f t="shared" si="0"/>
        <v>150000</v>
      </c>
      <c r="H42" s="10" t="s">
        <v>286</v>
      </c>
      <c r="I42" s="68" t="s">
        <v>290</v>
      </c>
    </row>
    <row r="43" spans="1:9" ht="23.25" customHeight="1" x14ac:dyDescent="0.3">
      <c r="A43" s="44">
        <v>41</v>
      </c>
      <c r="B43" s="7" t="s">
        <v>87</v>
      </c>
      <c r="C43" s="7" t="s">
        <v>88</v>
      </c>
      <c r="D43" s="6" t="s">
        <v>89</v>
      </c>
      <c r="E43" s="8">
        <v>2</v>
      </c>
      <c r="F43" s="9">
        <v>325740</v>
      </c>
      <c r="G43" s="9">
        <f t="shared" si="0"/>
        <v>651480</v>
      </c>
      <c r="H43" s="10" t="s">
        <v>286</v>
      </c>
      <c r="I43" s="68" t="s">
        <v>290</v>
      </c>
    </row>
    <row r="44" spans="1:9" ht="23.25" customHeight="1" x14ac:dyDescent="0.3">
      <c r="A44" s="44">
        <v>42</v>
      </c>
      <c r="B44" s="7" t="s">
        <v>90</v>
      </c>
      <c r="C44" s="7" t="s">
        <v>91</v>
      </c>
      <c r="D44" s="6" t="s">
        <v>7</v>
      </c>
      <c r="E44" s="8">
        <v>1</v>
      </c>
      <c r="F44" s="9">
        <v>94000</v>
      </c>
      <c r="G44" s="9">
        <f t="shared" si="0"/>
        <v>94000</v>
      </c>
      <c r="H44" s="10" t="s">
        <v>286</v>
      </c>
      <c r="I44" s="68" t="s">
        <v>290</v>
      </c>
    </row>
    <row r="45" spans="1:9" ht="23.25" customHeight="1" x14ac:dyDescent="0.3">
      <c r="A45" s="44">
        <v>43</v>
      </c>
      <c r="B45" s="7" t="s">
        <v>92</v>
      </c>
      <c r="C45" s="7" t="s">
        <v>93</v>
      </c>
      <c r="D45" s="6" t="s">
        <v>10</v>
      </c>
      <c r="E45" s="8">
        <v>1</v>
      </c>
      <c r="F45" s="9">
        <v>198000</v>
      </c>
      <c r="G45" s="9">
        <f t="shared" si="0"/>
        <v>198000</v>
      </c>
      <c r="H45" s="10" t="s">
        <v>286</v>
      </c>
      <c r="I45" s="68" t="s">
        <v>290</v>
      </c>
    </row>
    <row r="46" spans="1:9" ht="23.25" customHeight="1" x14ac:dyDescent="0.3">
      <c r="A46" s="44">
        <v>44</v>
      </c>
      <c r="B46" s="7" t="s">
        <v>94</v>
      </c>
      <c r="C46" s="7" t="s">
        <v>78</v>
      </c>
      <c r="D46" s="6" t="s">
        <v>10</v>
      </c>
      <c r="E46" s="8">
        <v>2</v>
      </c>
      <c r="F46" s="9">
        <v>8900</v>
      </c>
      <c r="G46" s="9">
        <f t="shared" si="0"/>
        <v>17800</v>
      </c>
      <c r="H46" s="10" t="s">
        <v>286</v>
      </c>
      <c r="I46" s="68" t="s">
        <v>290</v>
      </c>
    </row>
    <row r="47" spans="1:9" ht="23.25" customHeight="1" x14ac:dyDescent="0.3">
      <c r="A47" s="44">
        <v>45</v>
      </c>
      <c r="B47" s="7" t="s">
        <v>95</v>
      </c>
      <c r="C47" s="7" t="s">
        <v>96</v>
      </c>
      <c r="D47" s="6" t="s">
        <v>10</v>
      </c>
      <c r="E47" s="8">
        <v>10</v>
      </c>
      <c r="F47" s="9">
        <v>4400</v>
      </c>
      <c r="G47" s="9">
        <f t="shared" si="0"/>
        <v>44000</v>
      </c>
      <c r="H47" s="10" t="s">
        <v>286</v>
      </c>
      <c r="I47" s="68" t="s">
        <v>290</v>
      </c>
    </row>
    <row r="48" spans="1:9" ht="23.25" customHeight="1" x14ac:dyDescent="0.3">
      <c r="A48" s="44">
        <v>46</v>
      </c>
      <c r="B48" s="7" t="s">
        <v>97</v>
      </c>
      <c r="C48" s="7" t="s">
        <v>96</v>
      </c>
      <c r="D48" s="6" t="s">
        <v>10</v>
      </c>
      <c r="E48" s="8">
        <v>10</v>
      </c>
      <c r="F48" s="9">
        <v>1100</v>
      </c>
      <c r="G48" s="9">
        <f t="shared" si="0"/>
        <v>11000</v>
      </c>
      <c r="H48" s="10" t="s">
        <v>286</v>
      </c>
      <c r="I48" s="68" t="s">
        <v>290</v>
      </c>
    </row>
    <row r="49" spans="1:9" ht="23.25" customHeight="1" x14ac:dyDescent="0.3">
      <c r="A49" s="44">
        <v>47</v>
      </c>
      <c r="B49" s="7" t="s">
        <v>98</v>
      </c>
      <c r="C49" s="7" t="s">
        <v>99</v>
      </c>
      <c r="D49" s="6" t="s">
        <v>53</v>
      </c>
      <c r="E49" s="8">
        <v>20</v>
      </c>
      <c r="F49" s="9">
        <v>28000</v>
      </c>
      <c r="G49" s="9">
        <f t="shared" si="0"/>
        <v>560000</v>
      </c>
      <c r="H49" s="10" t="s">
        <v>286</v>
      </c>
      <c r="I49" s="68" t="s">
        <v>290</v>
      </c>
    </row>
    <row r="50" spans="1:9" ht="23.25" customHeight="1" x14ac:dyDescent="0.3">
      <c r="A50" s="44">
        <v>48</v>
      </c>
      <c r="B50" s="12" t="s">
        <v>100</v>
      </c>
      <c r="C50" s="12" t="s">
        <v>101</v>
      </c>
      <c r="D50" s="11" t="s">
        <v>102</v>
      </c>
      <c r="E50" s="15">
        <v>30</v>
      </c>
      <c r="F50" s="15">
        <v>22000</v>
      </c>
      <c r="G50" s="9">
        <f t="shared" si="0"/>
        <v>660000</v>
      </c>
      <c r="H50" s="16" t="s">
        <v>287</v>
      </c>
      <c r="I50" s="45" t="s">
        <v>291</v>
      </c>
    </row>
    <row r="51" spans="1:9" ht="23.25" customHeight="1" x14ac:dyDescent="0.3">
      <c r="A51" s="44">
        <v>49</v>
      </c>
      <c r="B51" s="12" t="s">
        <v>103</v>
      </c>
      <c r="C51" s="12" t="s">
        <v>104</v>
      </c>
      <c r="D51" s="11" t="s">
        <v>105</v>
      </c>
      <c r="E51" s="15">
        <v>30</v>
      </c>
      <c r="F51" s="15">
        <v>20000</v>
      </c>
      <c r="G51" s="9">
        <f t="shared" si="0"/>
        <v>600000</v>
      </c>
      <c r="H51" s="16" t="s">
        <v>287</v>
      </c>
      <c r="I51" s="45" t="s">
        <v>291</v>
      </c>
    </row>
    <row r="52" spans="1:9" ht="23.25" customHeight="1" x14ac:dyDescent="0.3">
      <c r="A52" s="44">
        <v>50</v>
      </c>
      <c r="B52" s="12" t="s">
        <v>106</v>
      </c>
      <c r="C52" s="12" t="s">
        <v>107</v>
      </c>
      <c r="D52" s="11" t="s">
        <v>108</v>
      </c>
      <c r="E52" s="15">
        <v>15</v>
      </c>
      <c r="F52" s="15">
        <v>51700</v>
      </c>
      <c r="G52" s="9">
        <f t="shared" si="0"/>
        <v>775500</v>
      </c>
      <c r="H52" s="16" t="s">
        <v>287</v>
      </c>
      <c r="I52" s="45" t="s">
        <v>291</v>
      </c>
    </row>
    <row r="53" spans="1:9" ht="23.25" customHeight="1" x14ac:dyDescent="0.3">
      <c r="A53" s="44">
        <v>51</v>
      </c>
      <c r="B53" s="12" t="s">
        <v>109</v>
      </c>
      <c r="C53" s="12" t="s">
        <v>110</v>
      </c>
      <c r="D53" s="11" t="s">
        <v>111</v>
      </c>
      <c r="E53" s="15">
        <v>14</v>
      </c>
      <c r="F53" s="15">
        <v>68640</v>
      </c>
      <c r="G53" s="9">
        <f t="shared" si="0"/>
        <v>960960</v>
      </c>
      <c r="H53" s="16" t="s">
        <v>287</v>
      </c>
      <c r="I53" s="45" t="s">
        <v>291</v>
      </c>
    </row>
    <row r="54" spans="1:9" ht="23.25" customHeight="1" x14ac:dyDescent="0.3">
      <c r="A54" s="44">
        <v>52</v>
      </c>
      <c r="B54" s="12" t="s">
        <v>112</v>
      </c>
      <c r="C54" s="12" t="s">
        <v>113</v>
      </c>
      <c r="D54" s="11" t="s">
        <v>114</v>
      </c>
      <c r="E54" s="15">
        <v>20</v>
      </c>
      <c r="F54" s="15">
        <v>26000</v>
      </c>
      <c r="G54" s="9">
        <f t="shared" si="0"/>
        <v>520000</v>
      </c>
      <c r="H54" s="16" t="s">
        <v>287</v>
      </c>
      <c r="I54" s="45" t="s">
        <v>291</v>
      </c>
    </row>
    <row r="55" spans="1:9" ht="23.25" customHeight="1" x14ac:dyDescent="0.3">
      <c r="A55" s="44">
        <v>53</v>
      </c>
      <c r="B55" s="12" t="s">
        <v>115</v>
      </c>
      <c r="C55" s="12" t="s">
        <v>116</v>
      </c>
      <c r="D55" s="11" t="s">
        <v>117</v>
      </c>
      <c r="E55" s="15">
        <v>20</v>
      </c>
      <c r="F55" s="15">
        <v>8690</v>
      </c>
      <c r="G55" s="9">
        <f t="shared" si="0"/>
        <v>173800</v>
      </c>
      <c r="H55" s="16" t="s">
        <v>287</v>
      </c>
      <c r="I55" s="45" t="s">
        <v>291</v>
      </c>
    </row>
    <row r="56" spans="1:9" ht="23.25" customHeight="1" x14ac:dyDescent="0.3">
      <c r="A56" s="44">
        <v>54</v>
      </c>
      <c r="B56" s="12" t="s">
        <v>118</v>
      </c>
      <c r="C56" s="12" t="s">
        <v>119</v>
      </c>
      <c r="D56" s="11" t="s">
        <v>114</v>
      </c>
      <c r="E56" s="15">
        <v>10</v>
      </c>
      <c r="F56" s="15">
        <v>170000</v>
      </c>
      <c r="G56" s="9">
        <f t="shared" si="0"/>
        <v>1700000</v>
      </c>
      <c r="H56" s="16" t="s">
        <v>287</v>
      </c>
      <c r="I56" s="45" t="s">
        <v>291</v>
      </c>
    </row>
    <row r="57" spans="1:9" ht="23.25" customHeight="1" x14ac:dyDescent="0.3">
      <c r="A57" s="44">
        <v>55</v>
      </c>
      <c r="B57" s="12" t="s">
        <v>120</v>
      </c>
      <c r="C57" s="12" t="s">
        <v>121</v>
      </c>
      <c r="D57" s="11" t="s">
        <v>122</v>
      </c>
      <c r="E57" s="15">
        <v>10</v>
      </c>
      <c r="F57" s="15">
        <v>26950</v>
      </c>
      <c r="G57" s="9">
        <f t="shared" si="0"/>
        <v>269500</v>
      </c>
      <c r="H57" s="16" t="s">
        <v>287</v>
      </c>
      <c r="I57" s="45" t="s">
        <v>291</v>
      </c>
    </row>
    <row r="58" spans="1:9" ht="23.25" customHeight="1" x14ac:dyDescent="0.3">
      <c r="A58" s="44">
        <v>56</v>
      </c>
      <c r="B58" s="12" t="s">
        <v>123</v>
      </c>
      <c r="C58" s="12" t="s">
        <v>124</v>
      </c>
      <c r="D58" s="11" t="s">
        <v>125</v>
      </c>
      <c r="E58" s="15">
        <v>30</v>
      </c>
      <c r="F58" s="15">
        <v>3600</v>
      </c>
      <c r="G58" s="9">
        <f t="shared" si="0"/>
        <v>108000</v>
      </c>
      <c r="H58" s="16" t="s">
        <v>287</v>
      </c>
      <c r="I58" s="45" t="s">
        <v>291</v>
      </c>
    </row>
    <row r="59" spans="1:9" ht="23.25" customHeight="1" x14ac:dyDescent="0.3">
      <c r="A59" s="44">
        <v>57</v>
      </c>
      <c r="B59" s="12" t="s">
        <v>126</v>
      </c>
      <c r="C59" s="12" t="s">
        <v>127</v>
      </c>
      <c r="D59" s="11" t="s">
        <v>128</v>
      </c>
      <c r="E59" s="15">
        <v>30</v>
      </c>
      <c r="F59" s="15">
        <v>6600</v>
      </c>
      <c r="G59" s="9">
        <f t="shared" si="0"/>
        <v>198000</v>
      </c>
      <c r="H59" s="16" t="s">
        <v>287</v>
      </c>
      <c r="I59" s="45" t="s">
        <v>291</v>
      </c>
    </row>
    <row r="60" spans="1:9" ht="23.25" customHeight="1" x14ac:dyDescent="0.3">
      <c r="A60" s="44">
        <v>58</v>
      </c>
      <c r="B60" s="12" t="s">
        <v>129</v>
      </c>
      <c r="C60" s="12" t="s">
        <v>130</v>
      </c>
      <c r="D60" s="11" t="s">
        <v>131</v>
      </c>
      <c r="E60" s="15">
        <v>20</v>
      </c>
      <c r="F60" s="15">
        <v>67540</v>
      </c>
      <c r="G60" s="9">
        <f t="shared" si="0"/>
        <v>1350800</v>
      </c>
      <c r="H60" s="16" t="s">
        <v>287</v>
      </c>
      <c r="I60" s="45" t="s">
        <v>291</v>
      </c>
    </row>
    <row r="61" spans="1:9" ht="23.25" customHeight="1" x14ac:dyDescent="0.3">
      <c r="A61" s="44">
        <v>59</v>
      </c>
      <c r="B61" s="12" t="s">
        <v>132</v>
      </c>
      <c r="C61" s="12" t="s">
        <v>133</v>
      </c>
      <c r="D61" s="11" t="s">
        <v>134</v>
      </c>
      <c r="E61" s="15">
        <v>15</v>
      </c>
      <c r="F61" s="15">
        <v>2200</v>
      </c>
      <c r="G61" s="9">
        <f t="shared" si="0"/>
        <v>33000</v>
      </c>
      <c r="H61" s="16" t="s">
        <v>287</v>
      </c>
      <c r="I61" s="45" t="s">
        <v>291</v>
      </c>
    </row>
    <row r="62" spans="1:9" ht="23.25" customHeight="1" x14ac:dyDescent="0.3">
      <c r="A62" s="44">
        <v>60</v>
      </c>
      <c r="B62" s="7" t="s">
        <v>135</v>
      </c>
      <c r="C62" s="7" t="s">
        <v>136</v>
      </c>
      <c r="D62" s="11" t="s">
        <v>137</v>
      </c>
      <c r="E62" s="8">
        <v>20</v>
      </c>
      <c r="F62" s="8">
        <v>15400</v>
      </c>
      <c r="G62" s="9">
        <f t="shared" si="0"/>
        <v>308000</v>
      </c>
      <c r="H62" s="17" t="s">
        <v>288</v>
      </c>
      <c r="I62" s="68" t="s">
        <v>290</v>
      </c>
    </row>
    <row r="63" spans="1:9" ht="23.25" customHeight="1" x14ac:dyDescent="0.3">
      <c r="A63" s="44">
        <v>61</v>
      </c>
      <c r="B63" s="7" t="s">
        <v>138</v>
      </c>
      <c r="C63" s="7" t="s">
        <v>139</v>
      </c>
      <c r="D63" s="11" t="s">
        <v>140</v>
      </c>
      <c r="E63" s="8">
        <v>50</v>
      </c>
      <c r="F63" s="8">
        <v>4400</v>
      </c>
      <c r="G63" s="9">
        <f t="shared" si="0"/>
        <v>220000</v>
      </c>
      <c r="H63" s="17" t="s">
        <v>288</v>
      </c>
      <c r="I63" s="68" t="s">
        <v>290</v>
      </c>
    </row>
    <row r="64" spans="1:9" ht="23.25" customHeight="1" x14ac:dyDescent="0.3">
      <c r="A64" s="44">
        <v>62</v>
      </c>
      <c r="B64" s="7" t="s">
        <v>141</v>
      </c>
      <c r="C64" s="7" t="s">
        <v>142</v>
      </c>
      <c r="D64" s="11" t="s">
        <v>143</v>
      </c>
      <c r="E64" s="8">
        <v>20</v>
      </c>
      <c r="F64" s="8">
        <v>16500</v>
      </c>
      <c r="G64" s="9">
        <f t="shared" si="0"/>
        <v>330000</v>
      </c>
      <c r="H64" s="17" t="s">
        <v>288</v>
      </c>
      <c r="I64" s="68" t="s">
        <v>290</v>
      </c>
    </row>
    <row r="65" spans="1:9" ht="23.25" customHeight="1" x14ac:dyDescent="0.3">
      <c r="A65" s="44">
        <v>63</v>
      </c>
      <c r="B65" s="7" t="s">
        <v>144</v>
      </c>
      <c r="C65" s="7" t="s">
        <v>142</v>
      </c>
      <c r="D65" s="11" t="s">
        <v>145</v>
      </c>
      <c r="E65" s="8">
        <v>20</v>
      </c>
      <c r="F65" s="8">
        <v>28333.333333333332</v>
      </c>
      <c r="G65" s="9">
        <f t="shared" si="0"/>
        <v>566666.66666666663</v>
      </c>
      <c r="H65" s="17" t="s">
        <v>288</v>
      </c>
      <c r="I65" s="68" t="s">
        <v>290</v>
      </c>
    </row>
    <row r="66" spans="1:9" ht="23.25" customHeight="1" x14ac:dyDescent="0.3">
      <c r="A66" s="44">
        <v>64</v>
      </c>
      <c r="B66" s="7" t="s">
        <v>146</v>
      </c>
      <c r="C66" s="7" t="s">
        <v>139</v>
      </c>
      <c r="D66" s="11" t="s">
        <v>147</v>
      </c>
      <c r="E66" s="8">
        <v>100</v>
      </c>
      <c r="F66" s="8">
        <v>16500</v>
      </c>
      <c r="G66" s="9">
        <f t="shared" si="0"/>
        <v>1650000</v>
      </c>
      <c r="H66" s="17" t="s">
        <v>288</v>
      </c>
      <c r="I66" s="68" t="s">
        <v>290</v>
      </c>
    </row>
    <row r="67" spans="1:9" ht="23.25" customHeight="1" x14ac:dyDescent="0.3">
      <c r="A67" s="44">
        <v>65</v>
      </c>
      <c r="B67" s="7" t="s">
        <v>148</v>
      </c>
      <c r="C67" s="7" t="s">
        <v>149</v>
      </c>
      <c r="D67" s="11" t="s">
        <v>150</v>
      </c>
      <c r="E67" s="8">
        <v>60</v>
      </c>
      <c r="F67" s="8">
        <v>6050</v>
      </c>
      <c r="G67" s="9">
        <f t="shared" ref="G67:G123" si="1">E67*F67</f>
        <v>363000</v>
      </c>
      <c r="H67" s="17" t="s">
        <v>288</v>
      </c>
      <c r="I67" s="68" t="s">
        <v>290</v>
      </c>
    </row>
    <row r="68" spans="1:9" ht="23.25" customHeight="1" x14ac:dyDescent="0.3">
      <c r="A68" s="44">
        <v>66</v>
      </c>
      <c r="B68" s="7" t="s">
        <v>151</v>
      </c>
      <c r="C68" s="7" t="s">
        <v>152</v>
      </c>
      <c r="D68" s="11" t="s">
        <v>153</v>
      </c>
      <c r="E68" s="8">
        <v>60</v>
      </c>
      <c r="F68" s="8">
        <v>6050</v>
      </c>
      <c r="G68" s="9">
        <f t="shared" si="1"/>
        <v>363000</v>
      </c>
      <c r="H68" s="17" t="s">
        <v>288</v>
      </c>
      <c r="I68" s="68" t="s">
        <v>290</v>
      </c>
    </row>
    <row r="69" spans="1:9" ht="23.25" customHeight="1" x14ac:dyDescent="0.3">
      <c r="A69" s="44">
        <v>67</v>
      </c>
      <c r="B69" s="7" t="s">
        <v>154</v>
      </c>
      <c r="C69" s="7" t="s">
        <v>155</v>
      </c>
      <c r="D69" s="11" t="s">
        <v>145</v>
      </c>
      <c r="E69" s="8">
        <v>20</v>
      </c>
      <c r="F69" s="8">
        <v>15400</v>
      </c>
      <c r="G69" s="9">
        <f t="shared" si="1"/>
        <v>308000</v>
      </c>
      <c r="H69" s="17" t="s">
        <v>288</v>
      </c>
      <c r="I69" s="68" t="s">
        <v>290</v>
      </c>
    </row>
    <row r="70" spans="1:9" ht="23.25" customHeight="1" x14ac:dyDescent="0.3">
      <c r="A70" s="44">
        <v>68</v>
      </c>
      <c r="B70" s="7" t="s">
        <v>156</v>
      </c>
      <c r="C70" s="7" t="s">
        <v>157</v>
      </c>
      <c r="D70" s="11" t="s">
        <v>153</v>
      </c>
      <c r="E70" s="8">
        <v>100</v>
      </c>
      <c r="F70" s="8">
        <v>26400</v>
      </c>
      <c r="G70" s="9">
        <f t="shared" si="1"/>
        <v>2640000</v>
      </c>
      <c r="H70" s="17" t="s">
        <v>288</v>
      </c>
      <c r="I70" s="68" t="s">
        <v>290</v>
      </c>
    </row>
    <row r="71" spans="1:9" ht="23.25" customHeight="1" x14ac:dyDescent="0.3">
      <c r="A71" s="44">
        <v>69</v>
      </c>
      <c r="B71" s="7" t="s">
        <v>158</v>
      </c>
      <c r="C71" s="7" t="s">
        <v>159</v>
      </c>
      <c r="D71" s="11" t="s">
        <v>153</v>
      </c>
      <c r="E71" s="8">
        <v>50</v>
      </c>
      <c r="F71" s="8">
        <v>1100</v>
      </c>
      <c r="G71" s="9">
        <f t="shared" si="1"/>
        <v>55000</v>
      </c>
      <c r="H71" s="17" t="s">
        <v>288</v>
      </c>
      <c r="I71" s="68" t="s">
        <v>290</v>
      </c>
    </row>
    <row r="72" spans="1:9" ht="23.25" customHeight="1" x14ac:dyDescent="0.3">
      <c r="A72" s="44">
        <v>70</v>
      </c>
      <c r="B72" s="7" t="s">
        <v>160</v>
      </c>
      <c r="C72" s="7" t="s">
        <v>161</v>
      </c>
      <c r="D72" s="11" t="s">
        <v>153</v>
      </c>
      <c r="E72" s="8">
        <v>50</v>
      </c>
      <c r="F72" s="8">
        <v>3300</v>
      </c>
      <c r="G72" s="9">
        <f t="shared" si="1"/>
        <v>165000</v>
      </c>
      <c r="H72" s="17" t="s">
        <v>288</v>
      </c>
      <c r="I72" s="68" t="s">
        <v>290</v>
      </c>
    </row>
    <row r="73" spans="1:9" ht="23.25" customHeight="1" x14ac:dyDescent="0.3">
      <c r="A73" s="44">
        <v>71</v>
      </c>
      <c r="B73" s="7" t="s">
        <v>162</v>
      </c>
      <c r="C73" s="7" t="s">
        <v>163</v>
      </c>
      <c r="D73" s="11" t="s">
        <v>145</v>
      </c>
      <c r="E73" s="8">
        <v>100</v>
      </c>
      <c r="F73" s="8">
        <v>15400</v>
      </c>
      <c r="G73" s="9">
        <f t="shared" si="1"/>
        <v>1540000</v>
      </c>
      <c r="H73" s="17" t="s">
        <v>288</v>
      </c>
      <c r="I73" s="68" t="s">
        <v>290</v>
      </c>
    </row>
    <row r="74" spans="1:9" ht="23.25" customHeight="1" x14ac:dyDescent="0.3">
      <c r="A74" s="44">
        <v>72</v>
      </c>
      <c r="B74" s="7" t="s">
        <v>164</v>
      </c>
      <c r="C74" s="7" t="s">
        <v>165</v>
      </c>
      <c r="D74" s="11" t="s">
        <v>166</v>
      </c>
      <c r="E74" s="8">
        <v>10</v>
      </c>
      <c r="F74" s="8">
        <v>10450</v>
      </c>
      <c r="G74" s="9">
        <f t="shared" si="1"/>
        <v>104500</v>
      </c>
      <c r="H74" s="17" t="s">
        <v>288</v>
      </c>
      <c r="I74" s="68" t="s">
        <v>290</v>
      </c>
    </row>
    <row r="75" spans="1:9" ht="23.25" customHeight="1" x14ac:dyDescent="0.3">
      <c r="A75" s="44">
        <v>73</v>
      </c>
      <c r="B75" s="7" t="s">
        <v>167</v>
      </c>
      <c r="C75" s="7" t="s">
        <v>142</v>
      </c>
      <c r="D75" s="11" t="s">
        <v>145</v>
      </c>
      <c r="E75" s="8">
        <v>20</v>
      </c>
      <c r="F75" s="8">
        <v>22000</v>
      </c>
      <c r="G75" s="9">
        <f t="shared" si="1"/>
        <v>440000</v>
      </c>
      <c r="H75" s="17" t="s">
        <v>288</v>
      </c>
      <c r="I75" s="68" t="s">
        <v>290</v>
      </c>
    </row>
    <row r="76" spans="1:9" ht="23.25" customHeight="1" x14ac:dyDescent="0.3">
      <c r="A76" s="44">
        <v>74</v>
      </c>
      <c r="B76" s="7" t="s">
        <v>168</v>
      </c>
      <c r="C76" s="7" t="s">
        <v>142</v>
      </c>
      <c r="D76" s="11" t="s">
        <v>145</v>
      </c>
      <c r="E76" s="8">
        <v>10</v>
      </c>
      <c r="F76" s="8">
        <v>6600</v>
      </c>
      <c r="G76" s="9">
        <f t="shared" si="1"/>
        <v>66000</v>
      </c>
      <c r="H76" s="17" t="s">
        <v>288</v>
      </c>
      <c r="I76" s="68" t="s">
        <v>290</v>
      </c>
    </row>
    <row r="77" spans="1:9" ht="23.25" customHeight="1" x14ac:dyDescent="0.3">
      <c r="A77" s="44">
        <v>75</v>
      </c>
      <c r="B77" s="7" t="s">
        <v>169</v>
      </c>
      <c r="C77" s="7" t="s">
        <v>170</v>
      </c>
      <c r="D77" s="11" t="s">
        <v>153</v>
      </c>
      <c r="E77" s="8">
        <v>5</v>
      </c>
      <c r="F77" s="8">
        <v>4950</v>
      </c>
      <c r="G77" s="9">
        <f t="shared" si="1"/>
        <v>24750</v>
      </c>
      <c r="H77" s="17" t="s">
        <v>288</v>
      </c>
      <c r="I77" s="68" t="s">
        <v>290</v>
      </c>
    </row>
    <row r="78" spans="1:9" ht="23.25" customHeight="1" x14ac:dyDescent="0.3">
      <c r="A78" s="44">
        <v>76</v>
      </c>
      <c r="B78" s="7" t="s">
        <v>171</v>
      </c>
      <c r="C78" s="7" t="s">
        <v>142</v>
      </c>
      <c r="D78" s="11" t="s">
        <v>145</v>
      </c>
      <c r="E78" s="8">
        <v>10</v>
      </c>
      <c r="F78" s="8">
        <v>9900</v>
      </c>
      <c r="G78" s="9">
        <f t="shared" si="1"/>
        <v>99000</v>
      </c>
      <c r="H78" s="17" t="s">
        <v>288</v>
      </c>
      <c r="I78" s="68" t="s">
        <v>290</v>
      </c>
    </row>
    <row r="79" spans="1:9" ht="23.25" customHeight="1" x14ac:dyDescent="0.3">
      <c r="A79" s="44">
        <v>77</v>
      </c>
      <c r="B79" s="7" t="s">
        <v>172</v>
      </c>
      <c r="C79" s="7" t="s">
        <v>173</v>
      </c>
      <c r="D79" s="11" t="s">
        <v>145</v>
      </c>
      <c r="E79" s="8">
        <v>20</v>
      </c>
      <c r="F79" s="8">
        <v>9900</v>
      </c>
      <c r="G79" s="9">
        <f t="shared" si="1"/>
        <v>198000</v>
      </c>
      <c r="H79" s="17" t="s">
        <v>288</v>
      </c>
      <c r="I79" s="68" t="s">
        <v>290</v>
      </c>
    </row>
    <row r="80" spans="1:9" ht="23.25" customHeight="1" x14ac:dyDescent="0.3">
      <c r="A80" s="44">
        <v>78</v>
      </c>
      <c r="B80" s="7" t="s">
        <v>174</v>
      </c>
      <c r="C80" s="7" t="s">
        <v>175</v>
      </c>
      <c r="D80" s="11" t="s">
        <v>176</v>
      </c>
      <c r="E80" s="18">
        <v>50</v>
      </c>
      <c r="F80" s="18">
        <v>13800</v>
      </c>
      <c r="G80" s="9">
        <f t="shared" si="1"/>
        <v>690000</v>
      </c>
      <c r="H80" s="17" t="s">
        <v>288</v>
      </c>
      <c r="I80" s="68" t="s">
        <v>290</v>
      </c>
    </row>
    <row r="81" spans="1:9" ht="23.25" customHeight="1" x14ac:dyDescent="0.3">
      <c r="A81" s="44">
        <v>79</v>
      </c>
      <c r="B81" s="7" t="s">
        <v>177</v>
      </c>
      <c r="C81" s="7" t="s">
        <v>178</v>
      </c>
      <c r="D81" s="11" t="s">
        <v>176</v>
      </c>
      <c r="E81" s="18">
        <v>80</v>
      </c>
      <c r="F81" s="18">
        <v>13640</v>
      </c>
      <c r="G81" s="9">
        <f t="shared" si="1"/>
        <v>1091200</v>
      </c>
      <c r="H81" s="17" t="s">
        <v>288</v>
      </c>
      <c r="I81" s="68" t="s">
        <v>290</v>
      </c>
    </row>
    <row r="82" spans="1:9" ht="23.25" customHeight="1" x14ac:dyDescent="0.3">
      <c r="A82" s="44">
        <v>80</v>
      </c>
      <c r="B82" s="7" t="s">
        <v>179</v>
      </c>
      <c r="C82" s="7" t="s">
        <v>180</v>
      </c>
      <c r="D82" s="11" t="s">
        <v>181</v>
      </c>
      <c r="E82" s="18">
        <v>5</v>
      </c>
      <c r="F82" s="18">
        <v>21550</v>
      </c>
      <c r="G82" s="9">
        <f t="shared" si="1"/>
        <v>107750</v>
      </c>
      <c r="H82" s="17" t="s">
        <v>288</v>
      </c>
      <c r="I82" s="68" t="s">
        <v>290</v>
      </c>
    </row>
    <row r="83" spans="1:9" ht="23.25" customHeight="1" x14ac:dyDescent="0.3">
      <c r="A83" s="44">
        <v>81</v>
      </c>
      <c r="B83" s="7" t="s">
        <v>182</v>
      </c>
      <c r="C83" s="7" t="s">
        <v>183</v>
      </c>
      <c r="D83" s="11" t="s">
        <v>184</v>
      </c>
      <c r="E83" s="18">
        <v>20</v>
      </c>
      <c r="F83" s="18">
        <v>11275</v>
      </c>
      <c r="G83" s="9">
        <f t="shared" si="1"/>
        <v>225500</v>
      </c>
      <c r="H83" s="17" t="s">
        <v>288</v>
      </c>
      <c r="I83" s="68" t="s">
        <v>290</v>
      </c>
    </row>
    <row r="84" spans="1:9" ht="23.25" customHeight="1" x14ac:dyDescent="0.3">
      <c r="A84" s="44">
        <v>82</v>
      </c>
      <c r="B84" s="7" t="s">
        <v>185</v>
      </c>
      <c r="C84" s="7" t="s">
        <v>186</v>
      </c>
      <c r="D84" s="11" t="s">
        <v>187</v>
      </c>
      <c r="E84" s="18">
        <v>10</v>
      </c>
      <c r="F84" s="18">
        <v>13080</v>
      </c>
      <c r="G84" s="9">
        <f t="shared" si="1"/>
        <v>130800</v>
      </c>
      <c r="H84" s="17" t="s">
        <v>288</v>
      </c>
      <c r="I84" s="68" t="s">
        <v>290</v>
      </c>
    </row>
    <row r="85" spans="1:9" ht="23.25" customHeight="1" x14ac:dyDescent="0.3">
      <c r="A85" s="44">
        <v>83</v>
      </c>
      <c r="B85" s="7" t="s">
        <v>188</v>
      </c>
      <c r="C85" s="7" t="s">
        <v>189</v>
      </c>
      <c r="D85" s="11" t="s">
        <v>190</v>
      </c>
      <c r="E85" s="18">
        <v>700</v>
      </c>
      <c r="F85" s="18">
        <v>3500</v>
      </c>
      <c r="G85" s="9">
        <f t="shared" si="1"/>
        <v>2450000</v>
      </c>
      <c r="H85" s="17" t="s">
        <v>288</v>
      </c>
      <c r="I85" s="68" t="s">
        <v>290</v>
      </c>
    </row>
    <row r="86" spans="1:9" ht="23.25" customHeight="1" x14ac:dyDescent="0.3">
      <c r="A86" s="44">
        <v>84</v>
      </c>
      <c r="B86" s="7" t="s">
        <v>191</v>
      </c>
      <c r="C86" s="7" t="s">
        <v>192</v>
      </c>
      <c r="D86" s="11" t="s">
        <v>193</v>
      </c>
      <c r="E86" s="8">
        <v>700</v>
      </c>
      <c r="F86" s="8">
        <v>4400</v>
      </c>
      <c r="G86" s="9">
        <f t="shared" si="1"/>
        <v>3080000</v>
      </c>
      <c r="H86" s="17" t="s">
        <v>288</v>
      </c>
      <c r="I86" s="68" t="s">
        <v>290</v>
      </c>
    </row>
    <row r="87" spans="1:9" ht="23.25" customHeight="1" thickBot="1" x14ac:dyDescent="0.35">
      <c r="A87" s="46">
        <v>85</v>
      </c>
      <c r="B87" s="75" t="s">
        <v>194</v>
      </c>
      <c r="C87" s="75" t="s">
        <v>195</v>
      </c>
      <c r="D87" s="76" t="s">
        <v>193</v>
      </c>
      <c r="E87" s="77">
        <v>50</v>
      </c>
      <c r="F87" s="77">
        <v>7000</v>
      </c>
      <c r="G87" s="42">
        <f t="shared" si="1"/>
        <v>350000</v>
      </c>
      <c r="H87" s="78" t="s">
        <v>288</v>
      </c>
      <c r="I87" s="79" t="s">
        <v>290</v>
      </c>
    </row>
    <row r="88" spans="1:9" ht="23.25" customHeight="1" thickTop="1" x14ac:dyDescent="0.3">
      <c r="A88" s="44">
        <v>86</v>
      </c>
      <c r="B88" s="19" t="s">
        <v>196</v>
      </c>
      <c r="C88" s="19" t="s">
        <v>197</v>
      </c>
      <c r="D88" s="11" t="s">
        <v>131</v>
      </c>
      <c r="E88" s="9">
        <v>2</v>
      </c>
      <c r="F88" s="20">
        <v>60000</v>
      </c>
      <c r="G88" s="9">
        <f t="shared" si="1"/>
        <v>120000</v>
      </c>
      <c r="H88" s="21" t="s">
        <v>289</v>
      </c>
      <c r="I88" s="68" t="s">
        <v>290</v>
      </c>
    </row>
    <row r="89" spans="1:9" ht="23.25" customHeight="1" x14ac:dyDescent="0.3">
      <c r="A89" s="44">
        <v>87</v>
      </c>
      <c r="B89" s="22" t="s">
        <v>198</v>
      </c>
      <c r="C89" s="22" t="s">
        <v>199</v>
      </c>
      <c r="D89" s="23" t="s">
        <v>131</v>
      </c>
      <c r="E89" s="9">
        <v>5</v>
      </c>
      <c r="F89" s="20">
        <v>8580</v>
      </c>
      <c r="G89" s="9">
        <f t="shared" si="1"/>
        <v>42900</v>
      </c>
      <c r="H89" s="21" t="s">
        <v>289</v>
      </c>
      <c r="I89" s="68" t="s">
        <v>290</v>
      </c>
    </row>
    <row r="90" spans="1:9" ht="23.25" customHeight="1" x14ac:dyDescent="0.3">
      <c r="A90" s="44">
        <v>88</v>
      </c>
      <c r="B90" s="19" t="s">
        <v>200</v>
      </c>
      <c r="C90" s="19" t="s">
        <v>201</v>
      </c>
      <c r="D90" s="11" t="s">
        <v>202</v>
      </c>
      <c r="E90" s="9">
        <v>5</v>
      </c>
      <c r="F90" s="20">
        <v>6000</v>
      </c>
      <c r="G90" s="9">
        <f t="shared" si="1"/>
        <v>30000</v>
      </c>
      <c r="H90" s="21" t="s">
        <v>289</v>
      </c>
      <c r="I90" s="68" t="s">
        <v>290</v>
      </c>
    </row>
    <row r="91" spans="1:9" ht="23.25" customHeight="1" x14ac:dyDescent="0.3">
      <c r="A91" s="44">
        <v>89</v>
      </c>
      <c r="B91" s="22" t="s">
        <v>203</v>
      </c>
      <c r="C91" s="22" t="s">
        <v>204</v>
      </c>
      <c r="D91" s="23" t="s">
        <v>205</v>
      </c>
      <c r="E91" s="9">
        <v>200</v>
      </c>
      <c r="F91" s="20">
        <v>2500</v>
      </c>
      <c r="G91" s="9">
        <f t="shared" si="1"/>
        <v>500000</v>
      </c>
      <c r="H91" s="21" t="s">
        <v>289</v>
      </c>
      <c r="I91" s="68" t="s">
        <v>290</v>
      </c>
    </row>
    <row r="92" spans="1:9" ht="23.25" customHeight="1" x14ac:dyDescent="0.3">
      <c r="A92" s="44">
        <v>90</v>
      </c>
      <c r="B92" s="24" t="s">
        <v>206</v>
      </c>
      <c r="C92" s="24" t="s">
        <v>207</v>
      </c>
      <c r="D92" s="11" t="s">
        <v>208</v>
      </c>
      <c r="E92" s="9">
        <v>20000</v>
      </c>
      <c r="F92" s="9">
        <v>300</v>
      </c>
      <c r="G92" s="9">
        <f t="shared" si="1"/>
        <v>6000000</v>
      </c>
      <c r="H92" s="21" t="s">
        <v>289</v>
      </c>
      <c r="I92" s="68" t="s">
        <v>290</v>
      </c>
    </row>
    <row r="93" spans="1:9" ht="23.25" customHeight="1" x14ac:dyDescent="0.3">
      <c r="A93" s="44">
        <v>91</v>
      </c>
      <c r="B93" s="24" t="s">
        <v>209</v>
      </c>
      <c r="C93" s="24" t="s">
        <v>210</v>
      </c>
      <c r="D93" s="11" t="s">
        <v>211</v>
      </c>
      <c r="E93" s="9">
        <v>20000</v>
      </c>
      <c r="F93" s="9">
        <v>50</v>
      </c>
      <c r="G93" s="9">
        <f t="shared" si="1"/>
        <v>1000000</v>
      </c>
      <c r="H93" s="21" t="s">
        <v>289</v>
      </c>
      <c r="I93" s="68" t="s">
        <v>290</v>
      </c>
    </row>
    <row r="94" spans="1:9" ht="23.25" customHeight="1" x14ac:dyDescent="0.3">
      <c r="A94" s="44">
        <v>92</v>
      </c>
      <c r="B94" s="25" t="s">
        <v>212</v>
      </c>
      <c r="C94" s="12" t="s">
        <v>213</v>
      </c>
      <c r="D94" s="11" t="s">
        <v>134</v>
      </c>
      <c r="E94" s="9">
        <v>5</v>
      </c>
      <c r="F94" s="9">
        <v>20000</v>
      </c>
      <c r="G94" s="9">
        <f t="shared" si="1"/>
        <v>100000</v>
      </c>
      <c r="H94" s="21" t="s">
        <v>289</v>
      </c>
      <c r="I94" s="68" t="s">
        <v>290</v>
      </c>
    </row>
    <row r="95" spans="1:9" ht="23.25" customHeight="1" x14ac:dyDescent="0.3">
      <c r="A95" s="44">
        <v>93</v>
      </c>
      <c r="B95" s="25" t="s">
        <v>214</v>
      </c>
      <c r="C95" s="12" t="s">
        <v>215</v>
      </c>
      <c r="D95" s="11" t="s">
        <v>202</v>
      </c>
      <c r="E95" s="9">
        <v>20</v>
      </c>
      <c r="F95" s="9">
        <v>30000</v>
      </c>
      <c r="G95" s="9">
        <f t="shared" si="1"/>
        <v>600000</v>
      </c>
      <c r="H95" s="21" t="s">
        <v>289</v>
      </c>
      <c r="I95" s="68" t="s">
        <v>290</v>
      </c>
    </row>
    <row r="96" spans="1:9" ht="23.25" customHeight="1" x14ac:dyDescent="0.3">
      <c r="A96" s="44">
        <v>94</v>
      </c>
      <c r="B96" s="25" t="s">
        <v>216</v>
      </c>
      <c r="C96" s="12" t="s">
        <v>217</v>
      </c>
      <c r="D96" s="11" t="s">
        <v>202</v>
      </c>
      <c r="E96" s="9">
        <v>20</v>
      </c>
      <c r="F96" s="9">
        <v>30000</v>
      </c>
      <c r="G96" s="9">
        <f t="shared" si="1"/>
        <v>600000</v>
      </c>
      <c r="H96" s="21" t="s">
        <v>289</v>
      </c>
      <c r="I96" s="68" t="s">
        <v>290</v>
      </c>
    </row>
    <row r="97" spans="1:9" ht="23.25" customHeight="1" x14ac:dyDescent="0.3">
      <c r="A97" s="44">
        <v>95</v>
      </c>
      <c r="B97" s="25" t="s">
        <v>218</v>
      </c>
      <c r="C97" s="12" t="s">
        <v>219</v>
      </c>
      <c r="D97" s="11" t="s">
        <v>131</v>
      </c>
      <c r="E97" s="9">
        <v>5</v>
      </c>
      <c r="F97" s="9">
        <v>19800</v>
      </c>
      <c r="G97" s="9">
        <f t="shared" si="1"/>
        <v>99000</v>
      </c>
      <c r="H97" s="21" t="s">
        <v>289</v>
      </c>
      <c r="I97" s="68" t="s">
        <v>290</v>
      </c>
    </row>
    <row r="98" spans="1:9" ht="23.25" customHeight="1" x14ac:dyDescent="0.3">
      <c r="A98" s="44">
        <v>96</v>
      </c>
      <c r="B98" s="25" t="s">
        <v>218</v>
      </c>
      <c r="C98" s="12" t="s">
        <v>220</v>
      </c>
      <c r="D98" s="11" t="s">
        <v>131</v>
      </c>
      <c r="E98" s="9">
        <v>5</v>
      </c>
      <c r="F98" s="9">
        <v>19800</v>
      </c>
      <c r="G98" s="9">
        <f t="shared" si="1"/>
        <v>99000</v>
      </c>
      <c r="H98" s="21" t="s">
        <v>289</v>
      </c>
      <c r="I98" s="68" t="s">
        <v>290</v>
      </c>
    </row>
    <row r="99" spans="1:9" ht="23.25" customHeight="1" x14ac:dyDescent="0.3">
      <c r="A99" s="44">
        <v>97</v>
      </c>
      <c r="B99" s="26" t="s">
        <v>221</v>
      </c>
      <c r="C99" s="12" t="s">
        <v>222</v>
      </c>
      <c r="D99" s="11" t="s">
        <v>202</v>
      </c>
      <c r="E99" s="9">
        <v>5</v>
      </c>
      <c r="F99" s="9">
        <v>4400</v>
      </c>
      <c r="G99" s="9">
        <f t="shared" si="1"/>
        <v>22000</v>
      </c>
      <c r="H99" s="21" t="s">
        <v>289</v>
      </c>
      <c r="I99" s="68" t="s">
        <v>290</v>
      </c>
    </row>
    <row r="100" spans="1:9" ht="23.25" customHeight="1" x14ac:dyDescent="0.3">
      <c r="A100" s="44">
        <v>98</v>
      </c>
      <c r="B100" s="27" t="s">
        <v>223</v>
      </c>
      <c r="C100" s="12" t="s">
        <v>224</v>
      </c>
      <c r="D100" s="11" t="s">
        <v>225</v>
      </c>
      <c r="E100" s="9">
        <v>10</v>
      </c>
      <c r="F100" s="9">
        <v>7000</v>
      </c>
      <c r="G100" s="9">
        <f t="shared" si="1"/>
        <v>70000</v>
      </c>
      <c r="H100" s="21" t="s">
        <v>289</v>
      </c>
      <c r="I100" s="68" t="s">
        <v>290</v>
      </c>
    </row>
    <row r="101" spans="1:9" ht="23.25" customHeight="1" x14ac:dyDescent="0.3">
      <c r="A101" s="44">
        <v>99</v>
      </c>
      <c r="B101" s="27" t="s">
        <v>226</v>
      </c>
      <c r="C101" s="27" t="s">
        <v>226</v>
      </c>
      <c r="D101" s="11" t="s">
        <v>227</v>
      </c>
      <c r="E101" s="9">
        <v>2</v>
      </c>
      <c r="F101" s="9">
        <v>75000</v>
      </c>
      <c r="G101" s="9">
        <f t="shared" si="1"/>
        <v>150000</v>
      </c>
      <c r="H101" s="21" t="s">
        <v>289</v>
      </c>
      <c r="I101" s="68" t="s">
        <v>290</v>
      </c>
    </row>
    <row r="102" spans="1:9" ht="23.25" customHeight="1" x14ac:dyDescent="0.3">
      <c r="A102" s="44">
        <v>100</v>
      </c>
      <c r="B102" s="24" t="s">
        <v>228</v>
      </c>
      <c r="C102" s="12" t="s">
        <v>229</v>
      </c>
      <c r="D102" s="11" t="s">
        <v>230</v>
      </c>
      <c r="E102" s="9">
        <v>10</v>
      </c>
      <c r="F102" s="9">
        <v>6800</v>
      </c>
      <c r="G102" s="9">
        <f t="shared" si="1"/>
        <v>68000</v>
      </c>
      <c r="H102" s="21" t="s">
        <v>289</v>
      </c>
      <c r="I102" s="68" t="s">
        <v>290</v>
      </c>
    </row>
    <row r="103" spans="1:9" ht="23.25" customHeight="1" x14ac:dyDescent="0.3">
      <c r="A103" s="44">
        <v>101</v>
      </c>
      <c r="B103" s="24" t="s">
        <v>231</v>
      </c>
      <c r="C103" s="12" t="s">
        <v>232</v>
      </c>
      <c r="D103" s="11" t="s">
        <v>227</v>
      </c>
      <c r="E103" s="9">
        <v>50</v>
      </c>
      <c r="F103" s="9">
        <v>2000</v>
      </c>
      <c r="G103" s="9">
        <f t="shared" si="1"/>
        <v>100000</v>
      </c>
      <c r="H103" s="21" t="s">
        <v>289</v>
      </c>
      <c r="I103" s="68" t="s">
        <v>290</v>
      </c>
    </row>
    <row r="104" spans="1:9" ht="23.25" customHeight="1" x14ac:dyDescent="0.3">
      <c r="A104" s="44">
        <v>102</v>
      </c>
      <c r="B104" s="24" t="s">
        <v>233</v>
      </c>
      <c r="C104" s="12" t="s">
        <v>234</v>
      </c>
      <c r="D104" s="11" t="s">
        <v>105</v>
      </c>
      <c r="E104" s="9">
        <v>10</v>
      </c>
      <c r="F104" s="9">
        <v>8000</v>
      </c>
      <c r="G104" s="9">
        <f t="shared" si="1"/>
        <v>80000</v>
      </c>
      <c r="H104" s="21" t="s">
        <v>289</v>
      </c>
      <c r="I104" s="68" t="s">
        <v>290</v>
      </c>
    </row>
    <row r="105" spans="1:9" ht="23.25" customHeight="1" x14ac:dyDescent="0.3">
      <c r="A105" s="44">
        <v>103</v>
      </c>
      <c r="B105" s="24" t="s">
        <v>235</v>
      </c>
      <c r="C105" s="12" t="s">
        <v>236</v>
      </c>
      <c r="D105" s="11" t="s">
        <v>237</v>
      </c>
      <c r="E105" s="9">
        <v>1</v>
      </c>
      <c r="F105" s="9">
        <v>35000</v>
      </c>
      <c r="G105" s="9">
        <f t="shared" si="1"/>
        <v>35000</v>
      </c>
      <c r="H105" s="21" t="s">
        <v>289</v>
      </c>
      <c r="I105" s="68" t="s">
        <v>290</v>
      </c>
    </row>
    <row r="106" spans="1:9" ht="23.25" customHeight="1" x14ac:dyDescent="0.3">
      <c r="A106" s="44">
        <v>104</v>
      </c>
      <c r="B106" s="24" t="s">
        <v>238</v>
      </c>
      <c r="C106" s="12" t="s">
        <v>239</v>
      </c>
      <c r="D106" s="11" t="s">
        <v>240</v>
      </c>
      <c r="E106" s="9">
        <v>1</v>
      </c>
      <c r="F106" s="9">
        <v>35000</v>
      </c>
      <c r="G106" s="9">
        <f t="shared" si="1"/>
        <v>35000</v>
      </c>
      <c r="H106" s="21" t="s">
        <v>289</v>
      </c>
      <c r="I106" s="68" t="s">
        <v>290</v>
      </c>
    </row>
    <row r="107" spans="1:9" ht="23.25" customHeight="1" x14ac:dyDescent="0.3">
      <c r="A107" s="44">
        <v>105</v>
      </c>
      <c r="B107" s="24" t="s">
        <v>235</v>
      </c>
      <c r="C107" s="12" t="s">
        <v>241</v>
      </c>
      <c r="D107" s="11" t="s">
        <v>237</v>
      </c>
      <c r="E107" s="9">
        <v>1</v>
      </c>
      <c r="F107" s="9">
        <v>35000</v>
      </c>
      <c r="G107" s="9">
        <f t="shared" si="1"/>
        <v>35000</v>
      </c>
      <c r="H107" s="21" t="s">
        <v>289</v>
      </c>
      <c r="I107" s="68" t="s">
        <v>290</v>
      </c>
    </row>
    <row r="108" spans="1:9" ht="23.25" customHeight="1" x14ac:dyDescent="0.3">
      <c r="A108" s="44">
        <v>106</v>
      </c>
      <c r="B108" s="24" t="s">
        <v>242</v>
      </c>
      <c r="C108" s="12" t="s">
        <v>243</v>
      </c>
      <c r="D108" s="11" t="s">
        <v>105</v>
      </c>
      <c r="E108" s="9">
        <v>10</v>
      </c>
      <c r="F108" s="9">
        <v>13000</v>
      </c>
      <c r="G108" s="9">
        <f t="shared" si="1"/>
        <v>130000</v>
      </c>
      <c r="H108" s="21" t="s">
        <v>289</v>
      </c>
      <c r="I108" s="68" t="s">
        <v>290</v>
      </c>
    </row>
    <row r="109" spans="1:9" ht="23.25" customHeight="1" x14ac:dyDescent="0.3">
      <c r="A109" s="44">
        <v>107</v>
      </c>
      <c r="B109" s="7" t="s">
        <v>244</v>
      </c>
      <c r="C109" s="7" t="s">
        <v>245</v>
      </c>
      <c r="D109" s="6" t="s">
        <v>42</v>
      </c>
      <c r="E109" s="8">
        <v>20</v>
      </c>
      <c r="F109" s="9">
        <v>60000</v>
      </c>
      <c r="G109" s="9">
        <f t="shared" si="1"/>
        <v>1200000</v>
      </c>
      <c r="H109" s="21" t="s">
        <v>289</v>
      </c>
      <c r="I109" s="68" t="s">
        <v>290</v>
      </c>
    </row>
    <row r="110" spans="1:9" ht="23.25" customHeight="1" x14ac:dyDescent="0.3">
      <c r="A110" s="44">
        <v>108</v>
      </c>
      <c r="B110" s="7" t="s">
        <v>246</v>
      </c>
      <c r="C110" s="7" t="s">
        <v>247</v>
      </c>
      <c r="D110" s="6" t="s">
        <v>248</v>
      </c>
      <c r="E110" s="8">
        <v>70</v>
      </c>
      <c r="F110" s="9">
        <v>18000</v>
      </c>
      <c r="G110" s="9">
        <f t="shared" si="1"/>
        <v>1260000</v>
      </c>
      <c r="H110" s="21" t="s">
        <v>289</v>
      </c>
      <c r="I110" s="68" t="s">
        <v>290</v>
      </c>
    </row>
    <row r="111" spans="1:9" ht="23.25" customHeight="1" x14ac:dyDescent="0.3">
      <c r="A111" s="44">
        <v>109</v>
      </c>
      <c r="B111" s="27" t="s">
        <v>249</v>
      </c>
      <c r="C111" s="27" t="s">
        <v>250</v>
      </c>
      <c r="D111" s="28" t="s">
        <v>251</v>
      </c>
      <c r="E111" s="29">
        <v>30</v>
      </c>
      <c r="F111" s="30">
        <v>108020</v>
      </c>
      <c r="G111" s="9">
        <f t="shared" si="1"/>
        <v>3240600</v>
      </c>
      <c r="H111" s="13" t="s">
        <v>285</v>
      </c>
      <c r="I111" s="45" t="s">
        <v>292</v>
      </c>
    </row>
    <row r="112" spans="1:9" ht="23.25" customHeight="1" x14ac:dyDescent="0.3">
      <c r="A112" s="44">
        <v>110</v>
      </c>
      <c r="B112" s="31" t="s">
        <v>252</v>
      </c>
      <c r="C112" s="32" t="s">
        <v>253</v>
      </c>
      <c r="D112" s="28" t="s">
        <v>254</v>
      </c>
      <c r="E112" s="29">
        <v>30</v>
      </c>
      <c r="F112" s="30">
        <v>151690</v>
      </c>
      <c r="G112" s="9">
        <f t="shared" si="1"/>
        <v>4550700</v>
      </c>
      <c r="H112" s="13" t="s">
        <v>285</v>
      </c>
      <c r="I112" s="45" t="s">
        <v>292</v>
      </c>
    </row>
    <row r="113" spans="1:9" ht="23.25" customHeight="1" x14ac:dyDescent="0.3">
      <c r="A113" s="44">
        <v>111</v>
      </c>
      <c r="B113" s="31" t="s">
        <v>255</v>
      </c>
      <c r="C113" s="31" t="s">
        <v>256</v>
      </c>
      <c r="D113" s="33" t="s">
        <v>257</v>
      </c>
      <c r="E113" s="29">
        <v>20</v>
      </c>
      <c r="F113" s="34">
        <v>5390</v>
      </c>
      <c r="G113" s="9">
        <f t="shared" si="1"/>
        <v>107800</v>
      </c>
      <c r="H113" s="13" t="s">
        <v>285</v>
      </c>
      <c r="I113" s="45" t="s">
        <v>292</v>
      </c>
    </row>
    <row r="114" spans="1:9" ht="23.25" customHeight="1" x14ac:dyDescent="0.3">
      <c r="A114" s="44">
        <v>112</v>
      </c>
      <c r="B114" s="31" t="s">
        <v>258</v>
      </c>
      <c r="C114" s="31" t="s">
        <v>259</v>
      </c>
      <c r="D114" s="28" t="s">
        <v>260</v>
      </c>
      <c r="E114" s="29">
        <v>30</v>
      </c>
      <c r="F114" s="30">
        <v>6490</v>
      </c>
      <c r="G114" s="9">
        <f t="shared" si="1"/>
        <v>194700</v>
      </c>
      <c r="H114" s="13" t="s">
        <v>285</v>
      </c>
      <c r="I114" s="45" t="s">
        <v>292</v>
      </c>
    </row>
    <row r="115" spans="1:9" ht="23.25" customHeight="1" x14ac:dyDescent="0.3">
      <c r="A115" s="44">
        <v>113</v>
      </c>
      <c r="B115" s="31" t="s">
        <v>261</v>
      </c>
      <c r="C115" s="31" t="s">
        <v>262</v>
      </c>
      <c r="D115" s="23" t="s">
        <v>208</v>
      </c>
      <c r="E115" s="29">
        <v>1</v>
      </c>
      <c r="F115" s="30">
        <v>962000</v>
      </c>
      <c r="G115" s="9">
        <f t="shared" si="1"/>
        <v>962000</v>
      </c>
      <c r="H115" s="13" t="s">
        <v>285</v>
      </c>
      <c r="I115" s="45" t="s">
        <v>292</v>
      </c>
    </row>
    <row r="116" spans="1:9" ht="23.25" customHeight="1" x14ac:dyDescent="0.3">
      <c r="A116" s="44">
        <v>114</v>
      </c>
      <c r="B116" s="31" t="s">
        <v>263</v>
      </c>
      <c r="C116" s="35" t="s">
        <v>264</v>
      </c>
      <c r="D116" s="23" t="s">
        <v>131</v>
      </c>
      <c r="E116" s="29">
        <v>2</v>
      </c>
      <c r="F116" s="30">
        <v>570000</v>
      </c>
      <c r="G116" s="9">
        <f t="shared" si="1"/>
        <v>1140000</v>
      </c>
      <c r="H116" s="13" t="s">
        <v>285</v>
      </c>
      <c r="I116" s="45" t="s">
        <v>292</v>
      </c>
    </row>
    <row r="117" spans="1:9" ht="23.25" customHeight="1" x14ac:dyDescent="0.3">
      <c r="A117" s="44">
        <v>115</v>
      </c>
      <c r="B117" s="31" t="s">
        <v>265</v>
      </c>
      <c r="C117" s="35" t="s">
        <v>266</v>
      </c>
      <c r="D117" s="23" t="s">
        <v>230</v>
      </c>
      <c r="E117" s="29">
        <v>1</v>
      </c>
      <c r="F117" s="30">
        <v>612000</v>
      </c>
      <c r="G117" s="9">
        <f t="shared" si="1"/>
        <v>612000</v>
      </c>
      <c r="H117" s="13" t="s">
        <v>285</v>
      </c>
      <c r="I117" s="45" t="s">
        <v>292</v>
      </c>
    </row>
    <row r="118" spans="1:9" ht="23.25" customHeight="1" x14ac:dyDescent="0.3">
      <c r="A118" s="44">
        <v>116</v>
      </c>
      <c r="B118" s="27" t="s">
        <v>267</v>
      </c>
      <c r="C118" s="27" t="s">
        <v>268</v>
      </c>
      <c r="D118" s="23" t="s">
        <v>269</v>
      </c>
      <c r="E118" s="29">
        <v>15</v>
      </c>
      <c r="F118" s="30">
        <v>82500</v>
      </c>
      <c r="G118" s="9">
        <f t="shared" si="1"/>
        <v>1237500</v>
      </c>
      <c r="H118" s="13" t="s">
        <v>285</v>
      </c>
      <c r="I118" s="45" t="s">
        <v>292</v>
      </c>
    </row>
    <row r="119" spans="1:9" ht="23.25" customHeight="1" x14ac:dyDescent="0.3">
      <c r="A119" s="44">
        <v>117</v>
      </c>
      <c r="B119" s="27" t="s">
        <v>270</v>
      </c>
      <c r="C119" s="27" t="s">
        <v>271</v>
      </c>
      <c r="D119" s="23" t="s">
        <v>272</v>
      </c>
      <c r="E119" s="29">
        <v>1</v>
      </c>
      <c r="F119" s="30">
        <v>316800</v>
      </c>
      <c r="G119" s="9">
        <f t="shared" si="1"/>
        <v>316800</v>
      </c>
      <c r="H119" s="13" t="s">
        <v>285</v>
      </c>
      <c r="I119" s="45" t="s">
        <v>292</v>
      </c>
    </row>
    <row r="120" spans="1:9" ht="23.25" customHeight="1" x14ac:dyDescent="0.3">
      <c r="A120" s="44">
        <v>118</v>
      </c>
      <c r="B120" s="24" t="s">
        <v>273</v>
      </c>
      <c r="C120" s="36" t="s">
        <v>274</v>
      </c>
      <c r="D120" s="23" t="s">
        <v>208</v>
      </c>
      <c r="E120" s="29">
        <v>2</v>
      </c>
      <c r="F120" s="30">
        <v>1168200</v>
      </c>
      <c r="G120" s="9">
        <f t="shared" si="1"/>
        <v>2336400</v>
      </c>
      <c r="H120" s="13" t="s">
        <v>285</v>
      </c>
      <c r="I120" s="45" t="s">
        <v>292</v>
      </c>
    </row>
    <row r="121" spans="1:9" ht="23.25" customHeight="1" x14ac:dyDescent="0.3">
      <c r="A121" s="44">
        <v>119</v>
      </c>
      <c r="B121" s="27" t="s">
        <v>275</v>
      </c>
      <c r="C121" s="27" t="s">
        <v>276</v>
      </c>
      <c r="D121" s="23" t="s">
        <v>131</v>
      </c>
      <c r="E121" s="29">
        <v>20</v>
      </c>
      <c r="F121" s="15">
        <v>2420</v>
      </c>
      <c r="G121" s="9">
        <f t="shared" si="1"/>
        <v>48400</v>
      </c>
      <c r="H121" s="13" t="s">
        <v>285</v>
      </c>
      <c r="I121" s="45" t="s">
        <v>292</v>
      </c>
    </row>
    <row r="122" spans="1:9" ht="23.25" customHeight="1" x14ac:dyDescent="0.3">
      <c r="A122" s="44">
        <v>120</v>
      </c>
      <c r="B122" s="27" t="s">
        <v>277</v>
      </c>
      <c r="C122" s="27" t="s">
        <v>278</v>
      </c>
      <c r="D122" s="28" t="s">
        <v>279</v>
      </c>
      <c r="E122" s="29">
        <v>2</v>
      </c>
      <c r="F122" s="30">
        <v>130000</v>
      </c>
      <c r="G122" s="9">
        <f t="shared" si="1"/>
        <v>260000</v>
      </c>
      <c r="H122" s="13" t="s">
        <v>285</v>
      </c>
      <c r="I122" s="45" t="s">
        <v>292</v>
      </c>
    </row>
    <row r="123" spans="1:9" ht="23.25" customHeight="1" thickBot="1" x14ac:dyDescent="0.35">
      <c r="A123" s="46">
        <v>121</v>
      </c>
      <c r="B123" s="37" t="s">
        <v>280</v>
      </c>
      <c r="C123" s="38" t="s">
        <v>281</v>
      </c>
      <c r="D123" s="39" t="s">
        <v>282</v>
      </c>
      <c r="E123" s="40">
        <v>2</v>
      </c>
      <c r="F123" s="41">
        <v>23760</v>
      </c>
      <c r="G123" s="42">
        <f t="shared" si="1"/>
        <v>47520</v>
      </c>
      <c r="H123" s="43" t="s">
        <v>285</v>
      </c>
      <c r="I123" s="47" t="s">
        <v>292</v>
      </c>
    </row>
    <row r="124" spans="1:9" ht="23.25" customHeight="1" thickTop="1" thickBot="1" x14ac:dyDescent="0.35">
      <c r="A124" s="48"/>
      <c r="B124" s="49"/>
      <c r="C124" s="49" t="s">
        <v>298</v>
      </c>
      <c r="D124" s="50"/>
      <c r="E124" s="51">
        <f>SUM(E3:E123)</f>
        <v>64756</v>
      </c>
      <c r="F124" s="52"/>
      <c r="G124" s="51">
        <f>SUM(G3:G123)</f>
        <v>81546026.666666657</v>
      </c>
      <c r="H124" s="53"/>
      <c r="I124" s="54"/>
    </row>
    <row r="125" spans="1:9" ht="23.25" customHeight="1" x14ac:dyDescent="0.3">
      <c r="A125" s="69"/>
      <c r="B125" s="70"/>
      <c r="C125" s="70"/>
      <c r="D125" s="71"/>
      <c r="E125" s="72"/>
      <c r="F125" s="73"/>
      <c r="G125" s="72"/>
      <c r="H125" s="74"/>
      <c r="I125" s="71"/>
    </row>
    <row r="126" spans="1:9" ht="49.5" customHeight="1" x14ac:dyDescent="0.3"/>
    <row r="127" spans="1:9" ht="49.5" customHeight="1" x14ac:dyDescent="0.3">
      <c r="A127" s="83" t="s">
        <v>297</v>
      </c>
      <c r="B127" s="84"/>
      <c r="C127" s="84"/>
      <c r="D127" s="84"/>
      <c r="E127" s="84"/>
      <c r="F127" s="84"/>
      <c r="G127" s="84"/>
      <c r="H127" s="84"/>
      <c r="I127" s="84"/>
    </row>
    <row r="128" spans="1:9" ht="23.25" customHeight="1" x14ac:dyDescent="0.3">
      <c r="A128" s="84"/>
      <c r="B128" s="84"/>
      <c r="C128" s="84"/>
      <c r="D128" s="84"/>
      <c r="E128" s="84"/>
      <c r="F128" s="84"/>
      <c r="G128" s="84"/>
      <c r="H128" s="84"/>
      <c r="I128" s="84"/>
    </row>
  </sheetData>
  <mergeCells count="2">
    <mergeCell ref="A1:I1"/>
    <mergeCell ref="A127:I128"/>
  </mergeCells>
  <phoneticPr fontId="3" type="noConversion"/>
  <pageMargins left="0.39370078740157483" right="0.39370078740157483" top="0.57999999999999996" bottom="0.54" header="0.39370078740157483" footer="0.39370078740157483"/>
  <pageSetup paperSize="9" scale="95" fitToHeight="100" orientation="portrait" r:id="rId1"/>
  <rowBreaks count="4" manualBreakCount="4">
    <brk id="25" max="8" man="1"/>
    <brk id="64" max="8" man="1"/>
    <brk id="83" max="8" man="1"/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식량작물 신품종육성용 물품구입내역서</vt:lpstr>
      <vt:lpstr>'식량작물 신품종육성용 물품구입내역서'!Print_Area</vt:lpstr>
      <vt:lpstr>'식량작물 신품종육성용 물품구입내역서'!Print_Titles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mypc</cp:lastModifiedBy>
  <cp:lastPrinted>2011-03-24T04:35:30Z</cp:lastPrinted>
  <dcterms:created xsi:type="dcterms:W3CDTF">2011-03-22T02:04:55Z</dcterms:created>
  <dcterms:modified xsi:type="dcterms:W3CDTF">2011-03-25T07:40:37Z</dcterms:modified>
</cp:coreProperties>
</file>